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Buget detaliat" sheetId="2" r:id="rId1"/>
    <sheet name="Liste" sheetId="4" state="hidden" r:id="rId2"/>
  </sheets>
  <calcPr calcId="145621"/>
</workbook>
</file>

<file path=xl/calcChain.xml><?xml version="1.0" encoding="utf-8"?>
<calcChain xmlns="http://schemas.openxmlformats.org/spreadsheetml/2006/main">
  <c r="F26" i="2" l="1"/>
  <c r="F23" i="2"/>
  <c r="F11" i="2"/>
  <c r="F22" i="2"/>
  <c r="F21" i="2"/>
  <c r="F18" i="2" l="1"/>
  <c r="F15" i="2" l="1"/>
  <c r="F10" i="2" l="1"/>
  <c r="F9" i="2"/>
  <c r="F8" i="2"/>
</calcChain>
</file>

<file path=xl/sharedStrings.xml><?xml version="1.0" encoding="utf-8"?>
<sst xmlns="http://schemas.openxmlformats.org/spreadsheetml/2006/main" count="43" uniqueCount="38">
  <si>
    <t>Partener 1</t>
  </si>
  <si>
    <t>Partener 2</t>
  </si>
  <si>
    <t>Partener 3</t>
  </si>
  <si>
    <t xml:space="preserve"> Unitate</t>
  </si>
  <si>
    <t>Cost/ Unitate (lei)</t>
  </si>
  <si>
    <t>Număr Unități</t>
  </si>
  <si>
    <t>2. Costuri directe pe proiect (servicii, materiale, echipamente, etc)</t>
  </si>
  <si>
    <t>Cod aplicant/partener</t>
  </si>
  <si>
    <t>Partener 4</t>
  </si>
  <si>
    <t>Partener 5</t>
  </si>
  <si>
    <t>Partener 6</t>
  </si>
  <si>
    <t>Partener 7</t>
  </si>
  <si>
    <t>Partener 8</t>
  </si>
  <si>
    <t>Partener 9</t>
  </si>
  <si>
    <t>Partener 10</t>
  </si>
  <si>
    <t>Solicitant</t>
  </si>
  <si>
    <t>1. Resurse Umane (echipa de proiect, personalul din departamentul financiar implicat in raportare, colaboratori, fiecare având menționată norma de implicare în descrierea liniei bugetare - încadrați cu contract individual de muncă)</t>
  </si>
  <si>
    <t>Asociația Învingem Autismul</t>
  </si>
  <si>
    <t>luna</t>
  </si>
  <si>
    <t>curs inot (400 lei 4 sedinte= 9200 o luna pentru 23 copii)</t>
  </si>
  <si>
    <t>Îmi place să înot. Ore de recuperare prin mișcare și aquaterapie pentru copiii cu autism</t>
  </si>
  <si>
    <t>01 oct 2021 -11 feb 2022</t>
  </si>
  <si>
    <t>Categorie de buget</t>
  </si>
  <si>
    <t>sedinta</t>
  </si>
  <si>
    <r>
      <t xml:space="preserve">Cost total solicitat
(lei)
</t>
    </r>
    <r>
      <rPr>
        <i/>
        <sz val="12"/>
        <rFont val="Calibri"/>
        <family val="2"/>
        <scheme val="minor"/>
      </rPr>
      <t>&lt;calcul automat&gt;</t>
    </r>
  </si>
  <si>
    <t>Transport centru-bazin, bazin-centru (368 sedinte pentru 23 copii)</t>
  </si>
  <si>
    <t xml:space="preserve">2.3 Alte cheltuieli </t>
  </si>
  <si>
    <t xml:space="preserve"> Subtotal  </t>
  </si>
  <si>
    <t xml:space="preserve">2.2 Cheltuieli de deplasare </t>
  </si>
  <si>
    <t xml:space="preserve">2.1 Servicii </t>
  </si>
  <si>
    <t xml:space="preserve"> Subtotal</t>
  </si>
  <si>
    <t xml:space="preserve"> TOTAL COSTURI  (lei) </t>
  </si>
  <si>
    <t xml:space="preserve">
Bugetul proiectului</t>
  </si>
  <si>
    <t>Terapeut- 28 lei/ora x 2 ore/sedinta de inot x 368 sedinte de inot</t>
  </si>
  <si>
    <t>Specialist comunicare proiect - 1h/zi * 21 zile</t>
  </si>
  <si>
    <t>Manager de proiect - 2h/zi * 21 zile</t>
  </si>
  <si>
    <t>apa+gustare * 23 copii</t>
  </si>
  <si>
    <t>materiale igiena * 43 copii+terapeuti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</si>
</sst>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</font>
    <font>
      <sz val="13"/>
      <name val="Calibri"/>
      <family val="2"/>
      <scheme val="minor"/>
    </font>
    <font>
      <b/>
      <sz val="12"/>
      <color rgb="FF000000"/>
      <name val="Calibri"/>
      <family val="2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3" borderId="0" xfId="0" applyFont="1" applyFill="1"/>
    <xf numFmtId="0" fontId="1" fillId="3" borderId="0" xfId="0" applyFont="1" applyFill="1" applyAlignment="1"/>
    <xf numFmtId="0" fontId="4" fillId="0" borderId="0" xfId="0" applyFont="1" applyAlignment="1"/>
    <xf numFmtId="4" fontId="3" fillId="0" borderId="1" xfId="0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3" fillId="0" borderId="1" xfId="0" applyFont="1" applyFill="1" applyBorder="1" applyAlignment="1" applyProtection="1">
      <alignment vertical="top"/>
      <protection locked="0"/>
    </xf>
    <xf numFmtId="4" fontId="3" fillId="0" borderId="1" xfId="0" applyNumberFormat="1" applyFont="1" applyFill="1" applyBorder="1" applyAlignment="1" applyProtection="1">
      <alignment vertical="top"/>
      <protection locked="0"/>
    </xf>
    <xf numFmtId="4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 wrapText="1"/>
    </xf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0" xfId="0" applyFont="1" applyFill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49125" cy="10525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49125" cy="10525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049125" cy="10525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7"/>
  <sheetViews>
    <sheetView tabSelected="1" topLeftCell="A15" zoomScale="90" zoomScaleNormal="90" workbookViewId="0">
      <selection activeCell="B32" sqref="B32"/>
    </sheetView>
  </sheetViews>
  <sheetFormatPr defaultColWidth="15.42578125" defaultRowHeight="15" customHeight="1" x14ac:dyDescent="0.3"/>
  <cols>
    <col min="1" max="1" width="3.7109375" style="3" customWidth="1"/>
    <col min="2" max="2" width="92.85546875" style="27" customWidth="1"/>
    <col min="3" max="3" width="17.140625" style="27" customWidth="1"/>
    <col min="4" max="4" width="9.7109375" style="27" customWidth="1"/>
    <col min="5" max="5" width="15.28515625" style="27" customWidth="1"/>
    <col min="6" max="6" width="21.140625" style="27" customWidth="1"/>
    <col min="7" max="7" width="38.140625" style="3" customWidth="1"/>
    <col min="8" max="14" width="12" style="3" customWidth="1"/>
    <col min="15" max="254" width="15.42578125" style="3"/>
    <col min="255" max="255" width="5" style="3" customWidth="1"/>
    <col min="256" max="256" width="93.7109375" style="3" customWidth="1"/>
    <col min="257" max="257" width="22.140625" style="3" customWidth="1"/>
    <col min="258" max="258" width="11.28515625" style="3" customWidth="1"/>
    <col min="259" max="259" width="14.5703125" style="3" customWidth="1"/>
    <col min="260" max="260" width="9.140625" style="3" customWidth="1"/>
    <col min="261" max="261" width="24.85546875" style="3" customWidth="1"/>
    <col min="262" max="270" width="12" style="3" customWidth="1"/>
    <col min="271" max="510" width="15.42578125" style="3"/>
    <col min="511" max="511" width="5" style="3" customWidth="1"/>
    <col min="512" max="512" width="93.7109375" style="3" customWidth="1"/>
    <col min="513" max="513" width="22.140625" style="3" customWidth="1"/>
    <col min="514" max="514" width="11.28515625" style="3" customWidth="1"/>
    <col min="515" max="515" width="14.5703125" style="3" customWidth="1"/>
    <col min="516" max="516" width="9.140625" style="3" customWidth="1"/>
    <col min="517" max="517" width="24.85546875" style="3" customWidth="1"/>
    <col min="518" max="526" width="12" style="3" customWidth="1"/>
    <col min="527" max="766" width="15.42578125" style="3"/>
    <col min="767" max="767" width="5" style="3" customWidth="1"/>
    <col min="768" max="768" width="93.7109375" style="3" customWidth="1"/>
    <col min="769" max="769" width="22.140625" style="3" customWidth="1"/>
    <col min="770" max="770" width="11.28515625" style="3" customWidth="1"/>
    <col min="771" max="771" width="14.5703125" style="3" customWidth="1"/>
    <col min="772" max="772" width="9.140625" style="3" customWidth="1"/>
    <col min="773" max="773" width="24.85546875" style="3" customWidth="1"/>
    <col min="774" max="782" width="12" style="3" customWidth="1"/>
    <col min="783" max="1022" width="15.42578125" style="3"/>
    <col min="1023" max="1023" width="5" style="3" customWidth="1"/>
    <col min="1024" max="1024" width="93.7109375" style="3" customWidth="1"/>
    <col min="1025" max="1025" width="22.140625" style="3" customWidth="1"/>
    <col min="1026" max="1026" width="11.28515625" style="3" customWidth="1"/>
    <col min="1027" max="1027" width="14.5703125" style="3" customWidth="1"/>
    <col min="1028" max="1028" width="9.140625" style="3" customWidth="1"/>
    <col min="1029" max="1029" width="24.85546875" style="3" customWidth="1"/>
    <col min="1030" max="1038" width="12" style="3" customWidth="1"/>
    <col min="1039" max="1278" width="15.42578125" style="3"/>
    <col min="1279" max="1279" width="5" style="3" customWidth="1"/>
    <col min="1280" max="1280" width="93.7109375" style="3" customWidth="1"/>
    <col min="1281" max="1281" width="22.140625" style="3" customWidth="1"/>
    <col min="1282" max="1282" width="11.28515625" style="3" customWidth="1"/>
    <col min="1283" max="1283" width="14.5703125" style="3" customWidth="1"/>
    <col min="1284" max="1284" width="9.140625" style="3" customWidth="1"/>
    <col min="1285" max="1285" width="24.85546875" style="3" customWidth="1"/>
    <col min="1286" max="1294" width="12" style="3" customWidth="1"/>
    <col min="1295" max="1534" width="15.42578125" style="3"/>
    <col min="1535" max="1535" width="5" style="3" customWidth="1"/>
    <col min="1536" max="1536" width="93.7109375" style="3" customWidth="1"/>
    <col min="1537" max="1537" width="22.140625" style="3" customWidth="1"/>
    <col min="1538" max="1538" width="11.28515625" style="3" customWidth="1"/>
    <col min="1539" max="1539" width="14.5703125" style="3" customWidth="1"/>
    <col min="1540" max="1540" width="9.140625" style="3" customWidth="1"/>
    <col min="1541" max="1541" width="24.85546875" style="3" customWidth="1"/>
    <col min="1542" max="1550" width="12" style="3" customWidth="1"/>
    <col min="1551" max="1790" width="15.42578125" style="3"/>
    <col min="1791" max="1791" width="5" style="3" customWidth="1"/>
    <col min="1792" max="1792" width="93.7109375" style="3" customWidth="1"/>
    <col min="1793" max="1793" width="22.140625" style="3" customWidth="1"/>
    <col min="1794" max="1794" width="11.28515625" style="3" customWidth="1"/>
    <col min="1795" max="1795" width="14.5703125" style="3" customWidth="1"/>
    <col min="1796" max="1796" width="9.140625" style="3" customWidth="1"/>
    <col min="1797" max="1797" width="24.85546875" style="3" customWidth="1"/>
    <col min="1798" max="1806" width="12" style="3" customWidth="1"/>
    <col min="1807" max="2046" width="15.42578125" style="3"/>
    <col min="2047" max="2047" width="5" style="3" customWidth="1"/>
    <col min="2048" max="2048" width="93.7109375" style="3" customWidth="1"/>
    <col min="2049" max="2049" width="22.140625" style="3" customWidth="1"/>
    <col min="2050" max="2050" width="11.28515625" style="3" customWidth="1"/>
    <col min="2051" max="2051" width="14.5703125" style="3" customWidth="1"/>
    <col min="2052" max="2052" width="9.140625" style="3" customWidth="1"/>
    <col min="2053" max="2053" width="24.85546875" style="3" customWidth="1"/>
    <col min="2054" max="2062" width="12" style="3" customWidth="1"/>
    <col min="2063" max="2302" width="15.42578125" style="3"/>
    <col min="2303" max="2303" width="5" style="3" customWidth="1"/>
    <col min="2304" max="2304" width="93.7109375" style="3" customWidth="1"/>
    <col min="2305" max="2305" width="22.140625" style="3" customWidth="1"/>
    <col min="2306" max="2306" width="11.28515625" style="3" customWidth="1"/>
    <col min="2307" max="2307" width="14.5703125" style="3" customWidth="1"/>
    <col min="2308" max="2308" width="9.140625" style="3" customWidth="1"/>
    <col min="2309" max="2309" width="24.85546875" style="3" customWidth="1"/>
    <col min="2310" max="2318" width="12" style="3" customWidth="1"/>
    <col min="2319" max="2558" width="15.42578125" style="3"/>
    <col min="2559" max="2559" width="5" style="3" customWidth="1"/>
    <col min="2560" max="2560" width="93.7109375" style="3" customWidth="1"/>
    <col min="2561" max="2561" width="22.140625" style="3" customWidth="1"/>
    <col min="2562" max="2562" width="11.28515625" style="3" customWidth="1"/>
    <col min="2563" max="2563" width="14.5703125" style="3" customWidth="1"/>
    <col min="2564" max="2564" width="9.140625" style="3" customWidth="1"/>
    <col min="2565" max="2565" width="24.85546875" style="3" customWidth="1"/>
    <col min="2566" max="2574" width="12" style="3" customWidth="1"/>
    <col min="2575" max="2814" width="15.42578125" style="3"/>
    <col min="2815" max="2815" width="5" style="3" customWidth="1"/>
    <col min="2816" max="2816" width="93.7109375" style="3" customWidth="1"/>
    <col min="2817" max="2817" width="22.140625" style="3" customWidth="1"/>
    <col min="2818" max="2818" width="11.28515625" style="3" customWidth="1"/>
    <col min="2819" max="2819" width="14.5703125" style="3" customWidth="1"/>
    <col min="2820" max="2820" width="9.140625" style="3" customWidth="1"/>
    <col min="2821" max="2821" width="24.85546875" style="3" customWidth="1"/>
    <col min="2822" max="2830" width="12" style="3" customWidth="1"/>
    <col min="2831" max="3070" width="15.42578125" style="3"/>
    <col min="3071" max="3071" width="5" style="3" customWidth="1"/>
    <col min="3072" max="3072" width="93.7109375" style="3" customWidth="1"/>
    <col min="3073" max="3073" width="22.140625" style="3" customWidth="1"/>
    <col min="3074" max="3074" width="11.28515625" style="3" customWidth="1"/>
    <col min="3075" max="3075" width="14.5703125" style="3" customWidth="1"/>
    <col min="3076" max="3076" width="9.140625" style="3" customWidth="1"/>
    <col min="3077" max="3077" width="24.85546875" style="3" customWidth="1"/>
    <col min="3078" max="3086" width="12" style="3" customWidth="1"/>
    <col min="3087" max="3326" width="15.42578125" style="3"/>
    <col min="3327" max="3327" width="5" style="3" customWidth="1"/>
    <col min="3328" max="3328" width="93.7109375" style="3" customWidth="1"/>
    <col min="3329" max="3329" width="22.140625" style="3" customWidth="1"/>
    <col min="3330" max="3330" width="11.28515625" style="3" customWidth="1"/>
    <col min="3331" max="3331" width="14.5703125" style="3" customWidth="1"/>
    <col min="3332" max="3332" width="9.140625" style="3" customWidth="1"/>
    <col min="3333" max="3333" width="24.85546875" style="3" customWidth="1"/>
    <col min="3334" max="3342" width="12" style="3" customWidth="1"/>
    <col min="3343" max="3582" width="15.42578125" style="3"/>
    <col min="3583" max="3583" width="5" style="3" customWidth="1"/>
    <col min="3584" max="3584" width="93.7109375" style="3" customWidth="1"/>
    <col min="3585" max="3585" width="22.140625" style="3" customWidth="1"/>
    <col min="3586" max="3586" width="11.28515625" style="3" customWidth="1"/>
    <col min="3587" max="3587" width="14.5703125" style="3" customWidth="1"/>
    <col min="3588" max="3588" width="9.140625" style="3" customWidth="1"/>
    <col min="3589" max="3589" width="24.85546875" style="3" customWidth="1"/>
    <col min="3590" max="3598" width="12" style="3" customWidth="1"/>
    <col min="3599" max="3838" width="15.42578125" style="3"/>
    <col min="3839" max="3839" width="5" style="3" customWidth="1"/>
    <col min="3840" max="3840" width="93.7109375" style="3" customWidth="1"/>
    <col min="3841" max="3841" width="22.140625" style="3" customWidth="1"/>
    <col min="3842" max="3842" width="11.28515625" style="3" customWidth="1"/>
    <col min="3843" max="3843" width="14.5703125" style="3" customWidth="1"/>
    <col min="3844" max="3844" width="9.140625" style="3" customWidth="1"/>
    <col min="3845" max="3845" width="24.85546875" style="3" customWidth="1"/>
    <col min="3846" max="3854" width="12" style="3" customWidth="1"/>
    <col min="3855" max="4094" width="15.42578125" style="3"/>
    <col min="4095" max="4095" width="5" style="3" customWidth="1"/>
    <col min="4096" max="4096" width="93.7109375" style="3" customWidth="1"/>
    <col min="4097" max="4097" width="22.140625" style="3" customWidth="1"/>
    <col min="4098" max="4098" width="11.28515625" style="3" customWidth="1"/>
    <col min="4099" max="4099" width="14.5703125" style="3" customWidth="1"/>
    <col min="4100" max="4100" width="9.140625" style="3" customWidth="1"/>
    <col min="4101" max="4101" width="24.85546875" style="3" customWidth="1"/>
    <col min="4102" max="4110" width="12" style="3" customWidth="1"/>
    <col min="4111" max="4350" width="15.42578125" style="3"/>
    <col min="4351" max="4351" width="5" style="3" customWidth="1"/>
    <col min="4352" max="4352" width="93.7109375" style="3" customWidth="1"/>
    <col min="4353" max="4353" width="22.140625" style="3" customWidth="1"/>
    <col min="4354" max="4354" width="11.28515625" style="3" customWidth="1"/>
    <col min="4355" max="4355" width="14.5703125" style="3" customWidth="1"/>
    <col min="4356" max="4356" width="9.140625" style="3" customWidth="1"/>
    <col min="4357" max="4357" width="24.85546875" style="3" customWidth="1"/>
    <col min="4358" max="4366" width="12" style="3" customWidth="1"/>
    <col min="4367" max="4606" width="15.42578125" style="3"/>
    <col min="4607" max="4607" width="5" style="3" customWidth="1"/>
    <col min="4608" max="4608" width="93.7109375" style="3" customWidth="1"/>
    <col min="4609" max="4609" width="22.140625" style="3" customWidth="1"/>
    <col min="4610" max="4610" width="11.28515625" style="3" customWidth="1"/>
    <col min="4611" max="4611" width="14.5703125" style="3" customWidth="1"/>
    <col min="4612" max="4612" width="9.140625" style="3" customWidth="1"/>
    <col min="4613" max="4613" width="24.85546875" style="3" customWidth="1"/>
    <col min="4614" max="4622" width="12" style="3" customWidth="1"/>
    <col min="4623" max="4862" width="15.42578125" style="3"/>
    <col min="4863" max="4863" width="5" style="3" customWidth="1"/>
    <col min="4864" max="4864" width="93.7109375" style="3" customWidth="1"/>
    <col min="4865" max="4865" width="22.140625" style="3" customWidth="1"/>
    <col min="4866" max="4866" width="11.28515625" style="3" customWidth="1"/>
    <col min="4867" max="4867" width="14.5703125" style="3" customWidth="1"/>
    <col min="4868" max="4868" width="9.140625" style="3" customWidth="1"/>
    <col min="4869" max="4869" width="24.85546875" style="3" customWidth="1"/>
    <col min="4870" max="4878" width="12" style="3" customWidth="1"/>
    <col min="4879" max="5118" width="15.42578125" style="3"/>
    <col min="5119" max="5119" width="5" style="3" customWidth="1"/>
    <col min="5120" max="5120" width="93.7109375" style="3" customWidth="1"/>
    <col min="5121" max="5121" width="22.140625" style="3" customWidth="1"/>
    <col min="5122" max="5122" width="11.28515625" style="3" customWidth="1"/>
    <col min="5123" max="5123" width="14.5703125" style="3" customWidth="1"/>
    <col min="5124" max="5124" width="9.140625" style="3" customWidth="1"/>
    <col min="5125" max="5125" width="24.85546875" style="3" customWidth="1"/>
    <col min="5126" max="5134" width="12" style="3" customWidth="1"/>
    <col min="5135" max="5374" width="15.42578125" style="3"/>
    <col min="5375" max="5375" width="5" style="3" customWidth="1"/>
    <col min="5376" max="5376" width="93.7109375" style="3" customWidth="1"/>
    <col min="5377" max="5377" width="22.140625" style="3" customWidth="1"/>
    <col min="5378" max="5378" width="11.28515625" style="3" customWidth="1"/>
    <col min="5379" max="5379" width="14.5703125" style="3" customWidth="1"/>
    <col min="5380" max="5380" width="9.140625" style="3" customWidth="1"/>
    <col min="5381" max="5381" width="24.85546875" style="3" customWidth="1"/>
    <col min="5382" max="5390" width="12" style="3" customWidth="1"/>
    <col min="5391" max="5630" width="15.42578125" style="3"/>
    <col min="5631" max="5631" width="5" style="3" customWidth="1"/>
    <col min="5632" max="5632" width="93.7109375" style="3" customWidth="1"/>
    <col min="5633" max="5633" width="22.140625" style="3" customWidth="1"/>
    <col min="5634" max="5634" width="11.28515625" style="3" customWidth="1"/>
    <col min="5635" max="5635" width="14.5703125" style="3" customWidth="1"/>
    <col min="5636" max="5636" width="9.140625" style="3" customWidth="1"/>
    <col min="5637" max="5637" width="24.85546875" style="3" customWidth="1"/>
    <col min="5638" max="5646" width="12" style="3" customWidth="1"/>
    <col min="5647" max="5886" width="15.42578125" style="3"/>
    <col min="5887" max="5887" width="5" style="3" customWidth="1"/>
    <col min="5888" max="5888" width="93.7109375" style="3" customWidth="1"/>
    <col min="5889" max="5889" width="22.140625" style="3" customWidth="1"/>
    <col min="5890" max="5890" width="11.28515625" style="3" customWidth="1"/>
    <col min="5891" max="5891" width="14.5703125" style="3" customWidth="1"/>
    <col min="5892" max="5892" width="9.140625" style="3" customWidth="1"/>
    <col min="5893" max="5893" width="24.85546875" style="3" customWidth="1"/>
    <col min="5894" max="5902" width="12" style="3" customWidth="1"/>
    <col min="5903" max="6142" width="15.42578125" style="3"/>
    <col min="6143" max="6143" width="5" style="3" customWidth="1"/>
    <col min="6144" max="6144" width="93.7109375" style="3" customWidth="1"/>
    <col min="6145" max="6145" width="22.140625" style="3" customWidth="1"/>
    <col min="6146" max="6146" width="11.28515625" style="3" customWidth="1"/>
    <col min="6147" max="6147" width="14.5703125" style="3" customWidth="1"/>
    <col min="6148" max="6148" width="9.140625" style="3" customWidth="1"/>
    <col min="6149" max="6149" width="24.85546875" style="3" customWidth="1"/>
    <col min="6150" max="6158" width="12" style="3" customWidth="1"/>
    <col min="6159" max="6398" width="15.42578125" style="3"/>
    <col min="6399" max="6399" width="5" style="3" customWidth="1"/>
    <col min="6400" max="6400" width="93.7109375" style="3" customWidth="1"/>
    <col min="6401" max="6401" width="22.140625" style="3" customWidth="1"/>
    <col min="6402" max="6402" width="11.28515625" style="3" customWidth="1"/>
    <col min="6403" max="6403" width="14.5703125" style="3" customWidth="1"/>
    <col min="6404" max="6404" width="9.140625" style="3" customWidth="1"/>
    <col min="6405" max="6405" width="24.85546875" style="3" customWidth="1"/>
    <col min="6406" max="6414" width="12" style="3" customWidth="1"/>
    <col min="6415" max="6654" width="15.42578125" style="3"/>
    <col min="6655" max="6655" width="5" style="3" customWidth="1"/>
    <col min="6656" max="6656" width="93.7109375" style="3" customWidth="1"/>
    <col min="6657" max="6657" width="22.140625" style="3" customWidth="1"/>
    <col min="6658" max="6658" width="11.28515625" style="3" customWidth="1"/>
    <col min="6659" max="6659" width="14.5703125" style="3" customWidth="1"/>
    <col min="6660" max="6660" width="9.140625" style="3" customWidth="1"/>
    <col min="6661" max="6661" width="24.85546875" style="3" customWidth="1"/>
    <col min="6662" max="6670" width="12" style="3" customWidth="1"/>
    <col min="6671" max="6910" width="15.42578125" style="3"/>
    <col min="6911" max="6911" width="5" style="3" customWidth="1"/>
    <col min="6912" max="6912" width="93.7109375" style="3" customWidth="1"/>
    <col min="6913" max="6913" width="22.140625" style="3" customWidth="1"/>
    <col min="6914" max="6914" width="11.28515625" style="3" customWidth="1"/>
    <col min="6915" max="6915" width="14.5703125" style="3" customWidth="1"/>
    <col min="6916" max="6916" width="9.140625" style="3" customWidth="1"/>
    <col min="6917" max="6917" width="24.85546875" style="3" customWidth="1"/>
    <col min="6918" max="6926" width="12" style="3" customWidth="1"/>
    <col min="6927" max="7166" width="15.42578125" style="3"/>
    <col min="7167" max="7167" width="5" style="3" customWidth="1"/>
    <col min="7168" max="7168" width="93.7109375" style="3" customWidth="1"/>
    <col min="7169" max="7169" width="22.140625" style="3" customWidth="1"/>
    <col min="7170" max="7170" width="11.28515625" style="3" customWidth="1"/>
    <col min="7171" max="7171" width="14.5703125" style="3" customWidth="1"/>
    <col min="7172" max="7172" width="9.140625" style="3" customWidth="1"/>
    <col min="7173" max="7173" width="24.85546875" style="3" customWidth="1"/>
    <col min="7174" max="7182" width="12" style="3" customWidth="1"/>
    <col min="7183" max="7422" width="15.42578125" style="3"/>
    <col min="7423" max="7423" width="5" style="3" customWidth="1"/>
    <col min="7424" max="7424" width="93.7109375" style="3" customWidth="1"/>
    <col min="7425" max="7425" width="22.140625" style="3" customWidth="1"/>
    <col min="7426" max="7426" width="11.28515625" style="3" customWidth="1"/>
    <col min="7427" max="7427" width="14.5703125" style="3" customWidth="1"/>
    <col min="7428" max="7428" width="9.140625" style="3" customWidth="1"/>
    <col min="7429" max="7429" width="24.85546875" style="3" customWidth="1"/>
    <col min="7430" max="7438" width="12" style="3" customWidth="1"/>
    <col min="7439" max="7678" width="15.42578125" style="3"/>
    <col min="7679" max="7679" width="5" style="3" customWidth="1"/>
    <col min="7680" max="7680" width="93.7109375" style="3" customWidth="1"/>
    <col min="7681" max="7681" width="22.140625" style="3" customWidth="1"/>
    <col min="7682" max="7682" width="11.28515625" style="3" customWidth="1"/>
    <col min="7683" max="7683" width="14.5703125" style="3" customWidth="1"/>
    <col min="7684" max="7684" width="9.140625" style="3" customWidth="1"/>
    <col min="7685" max="7685" width="24.85546875" style="3" customWidth="1"/>
    <col min="7686" max="7694" width="12" style="3" customWidth="1"/>
    <col min="7695" max="7934" width="15.42578125" style="3"/>
    <col min="7935" max="7935" width="5" style="3" customWidth="1"/>
    <col min="7936" max="7936" width="93.7109375" style="3" customWidth="1"/>
    <col min="7937" max="7937" width="22.140625" style="3" customWidth="1"/>
    <col min="7938" max="7938" width="11.28515625" style="3" customWidth="1"/>
    <col min="7939" max="7939" width="14.5703125" style="3" customWidth="1"/>
    <col min="7940" max="7940" width="9.140625" style="3" customWidth="1"/>
    <col min="7941" max="7941" width="24.85546875" style="3" customWidth="1"/>
    <col min="7942" max="7950" width="12" style="3" customWidth="1"/>
    <col min="7951" max="8190" width="15.42578125" style="3"/>
    <col min="8191" max="8191" width="5" style="3" customWidth="1"/>
    <col min="8192" max="8192" width="93.7109375" style="3" customWidth="1"/>
    <col min="8193" max="8193" width="22.140625" style="3" customWidth="1"/>
    <col min="8194" max="8194" width="11.28515625" style="3" customWidth="1"/>
    <col min="8195" max="8195" width="14.5703125" style="3" customWidth="1"/>
    <col min="8196" max="8196" width="9.140625" style="3" customWidth="1"/>
    <col min="8197" max="8197" width="24.85546875" style="3" customWidth="1"/>
    <col min="8198" max="8206" width="12" style="3" customWidth="1"/>
    <col min="8207" max="8446" width="15.42578125" style="3"/>
    <col min="8447" max="8447" width="5" style="3" customWidth="1"/>
    <col min="8448" max="8448" width="93.7109375" style="3" customWidth="1"/>
    <col min="8449" max="8449" width="22.140625" style="3" customWidth="1"/>
    <col min="8450" max="8450" width="11.28515625" style="3" customWidth="1"/>
    <col min="8451" max="8451" width="14.5703125" style="3" customWidth="1"/>
    <col min="8452" max="8452" width="9.140625" style="3" customWidth="1"/>
    <col min="8453" max="8453" width="24.85546875" style="3" customWidth="1"/>
    <col min="8454" max="8462" width="12" style="3" customWidth="1"/>
    <col min="8463" max="8702" width="15.42578125" style="3"/>
    <col min="8703" max="8703" width="5" style="3" customWidth="1"/>
    <col min="8704" max="8704" width="93.7109375" style="3" customWidth="1"/>
    <col min="8705" max="8705" width="22.140625" style="3" customWidth="1"/>
    <col min="8706" max="8706" width="11.28515625" style="3" customWidth="1"/>
    <col min="8707" max="8707" width="14.5703125" style="3" customWidth="1"/>
    <col min="8708" max="8708" width="9.140625" style="3" customWidth="1"/>
    <col min="8709" max="8709" width="24.85546875" style="3" customWidth="1"/>
    <col min="8710" max="8718" width="12" style="3" customWidth="1"/>
    <col min="8719" max="8958" width="15.42578125" style="3"/>
    <col min="8959" max="8959" width="5" style="3" customWidth="1"/>
    <col min="8960" max="8960" width="93.7109375" style="3" customWidth="1"/>
    <col min="8961" max="8961" width="22.140625" style="3" customWidth="1"/>
    <col min="8962" max="8962" width="11.28515625" style="3" customWidth="1"/>
    <col min="8963" max="8963" width="14.5703125" style="3" customWidth="1"/>
    <col min="8964" max="8964" width="9.140625" style="3" customWidth="1"/>
    <col min="8965" max="8965" width="24.85546875" style="3" customWidth="1"/>
    <col min="8966" max="8974" width="12" style="3" customWidth="1"/>
    <col min="8975" max="9214" width="15.42578125" style="3"/>
    <col min="9215" max="9215" width="5" style="3" customWidth="1"/>
    <col min="9216" max="9216" width="93.7109375" style="3" customWidth="1"/>
    <col min="9217" max="9217" width="22.140625" style="3" customWidth="1"/>
    <col min="9218" max="9218" width="11.28515625" style="3" customWidth="1"/>
    <col min="9219" max="9219" width="14.5703125" style="3" customWidth="1"/>
    <col min="9220" max="9220" width="9.140625" style="3" customWidth="1"/>
    <col min="9221" max="9221" width="24.85546875" style="3" customWidth="1"/>
    <col min="9222" max="9230" width="12" style="3" customWidth="1"/>
    <col min="9231" max="9470" width="15.42578125" style="3"/>
    <col min="9471" max="9471" width="5" style="3" customWidth="1"/>
    <col min="9472" max="9472" width="93.7109375" style="3" customWidth="1"/>
    <col min="9473" max="9473" width="22.140625" style="3" customWidth="1"/>
    <col min="9474" max="9474" width="11.28515625" style="3" customWidth="1"/>
    <col min="9475" max="9475" width="14.5703125" style="3" customWidth="1"/>
    <col min="9476" max="9476" width="9.140625" style="3" customWidth="1"/>
    <col min="9477" max="9477" width="24.85546875" style="3" customWidth="1"/>
    <col min="9478" max="9486" width="12" style="3" customWidth="1"/>
    <col min="9487" max="9726" width="15.42578125" style="3"/>
    <col min="9727" max="9727" width="5" style="3" customWidth="1"/>
    <col min="9728" max="9728" width="93.7109375" style="3" customWidth="1"/>
    <col min="9729" max="9729" width="22.140625" style="3" customWidth="1"/>
    <col min="9730" max="9730" width="11.28515625" style="3" customWidth="1"/>
    <col min="9731" max="9731" width="14.5703125" style="3" customWidth="1"/>
    <col min="9732" max="9732" width="9.140625" style="3" customWidth="1"/>
    <col min="9733" max="9733" width="24.85546875" style="3" customWidth="1"/>
    <col min="9734" max="9742" width="12" style="3" customWidth="1"/>
    <col min="9743" max="9982" width="15.42578125" style="3"/>
    <col min="9983" max="9983" width="5" style="3" customWidth="1"/>
    <col min="9984" max="9984" width="93.7109375" style="3" customWidth="1"/>
    <col min="9985" max="9985" width="22.140625" style="3" customWidth="1"/>
    <col min="9986" max="9986" width="11.28515625" style="3" customWidth="1"/>
    <col min="9987" max="9987" width="14.5703125" style="3" customWidth="1"/>
    <col min="9988" max="9988" width="9.140625" style="3" customWidth="1"/>
    <col min="9989" max="9989" width="24.85546875" style="3" customWidth="1"/>
    <col min="9990" max="9998" width="12" style="3" customWidth="1"/>
    <col min="9999" max="10238" width="15.42578125" style="3"/>
    <col min="10239" max="10239" width="5" style="3" customWidth="1"/>
    <col min="10240" max="10240" width="93.7109375" style="3" customWidth="1"/>
    <col min="10241" max="10241" width="22.140625" style="3" customWidth="1"/>
    <col min="10242" max="10242" width="11.28515625" style="3" customWidth="1"/>
    <col min="10243" max="10243" width="14.5703125" style="3" customWidth="1"/>
    <col min="10244" max="10244" width="9.140625" style="3" customWidth="1"/>
    <col min="10245" max="10245" width="24.85546875" style="3" customWidth="1"/>
    <col min="10246" max="10254" width="12" style="3" customWidth="1"/>
    <col min="10255" max="10494" width="15.42578125" style="3"/>
    <col min="10495" max="10495" width="5" style="3" customWidth="1"/>
    <col min="10496" max="10496" width="93.7109375" style="3" customWidth="1"/>
    <col min="10497" max="10497" width="22.140625" style="3" customWidth="1"/>
    <col min="10498" max="10498" width="11.28515625" style="3" customWidth="1"/>
    <col min="10499" max="10499" width="14.5703125" style="3" customWidth="1"/>
    <col min="10500" max="10500" width="9.140625" style="3" customWidth="1"/>
    <col min="10501" max="10501" width="24.85546875" style="3" customWidth="1"/>
    <col min="10502" max="10510" width="12" style="3" customWidth="1"/>
    <col min="10511" max="10750" width="15.42578125" style="3"/>
    <col min="10751" max="10751" width="5" style="3" customWidth="1"/>
    <col min="10752" max="10752" width="93.7109375" style="3" customWidth="1"/>
    <col min="10753" max="10753" width="22.140625" style="3" customWidth="1"/>
    <col min="10754" max="10754" width="11.28515625" style="3" customWidth="1"/>
    <col min="10755" max="10755" width="14.5703125" style="3" customWidth="1"/>
    <col min="10756" max="10756" width="9.140625" style="3" customWidth="1"/>
    <col min="10757" max="10757" width="24.85546875" style="3" customWidth="1"/>
    <col min="10758" max="10766" width="12" style="3" customWidth="1"/>
    <col min="10767" max="11006" width="15.42578125" style="3"/>
    <col min="11007" max="11007" width="5" style="3" customWidth="1"/>
    <col min="11008" max="11008" width="93.7109375" style="3" customWidth="1"/>
    <col min="11009" max="11009" width="22.140625" style="3" customWidth="1"/>
    <col min="11010" max="11010" width="11.28515625" style="3" customWidth="1"/>
    <col min="11011" max="11011" width="14.5703125" style="3" customWidth="1"/>
    <col min="11012" max="11012" width="9.140625" style="3" customWidth="1"/>
    <col min="11013" max="11013" width="24.85546875" style="3" customWidth="1"/>
    <col min="11014" max="11022" width="12" style="3" customWidth="1"/>
    <col min="11023" max="11262" width="15.42578125" style="3"/>
    <col min="11263" max="11263" width="5" style="3" customWidth="1"/>
    <col min="11264" max="11264" width="93.7109375" style="3" customWidth="1"/>
    <col min="11265" max="11265" width="22.140625" style="3" customWidth="1"/>
    <col min="11266" max="11266" width="11.28515625" style="3" customWidth="1"/>
    <col min="11267" max="11267" width="14.5703125" style="3" customWidth="1"/>
    <col min="11268" max="11268" width="9.140625" style="3" customWidth="1"/>
    <col min="11269" max="11269" width="24.85546875" style="3" customWidth="1"/>
    <col min="11270" max="11278" width="12" style="3" customWidth="1"/>
    <col min="11279" max="11518" width="15.42578125" style="3"/>
    <col min="11519" max="11519" width="5" style="3" customWidth="1"/>
    <col min="11520" max="11520" width="93.7109375" style="3" customWidth="1"/>
    <col min="11521" max="11521" width="22.140625" style="3" customWidth="1"/>
    <col min="11522" max="11522" width="11.28515625" style="3" customWidth="1"/>
    <col min="11523" max="11523" width="14.5703125" style="3" customWidth="1"/>
    <col min="11524" max="11524" width="9.140625" style="3" customWidth="1"/>
    <col min="11525" max="11525" width="24.85546875" style="3" customWidth="1"/>
    <col min="11526" max="11534" width="12" style="3" customWidth="1"/>
    <col min="11535" max="11774" width="15.42578125" style="3"/>
    <col min="11775" max="11775" width="5" style="3" customWidth="1"/>
    <col min="11776" max="11776" width="93.7109375" style="3" customWidth="1"/>
    <col min="11777" max="11777" width="22.140625" style="3" customWidth="1"/>
    <col min="11778" max="11778" width="11.28515625" style="3" customWidth="1"/>
    <col min="11779" max="11779" width="14.5703125" style="3" customWidth="1"/>
    <col min="11780" max="11780" width="9.140625" style="3" customWidth="1"/>
    <col min="11781" max="11781" width="24.85546875" style="3" customWidth="1"/>
    <col min="11782" max="11790" width="12" style="3" customWidth="1"/>
    <col min="11791" max="12030" width="15.42578125" style="3"/>
    <col min="12031" max="12031" width="5" style="3" customWidth="1"/>
    <col min="12032" max="12032" width="93.7109375" style="3" customWidth="1"/>
    <col min="12033" max="12033" width="22.140625" style="3" customWidth="1"/>
    <col min="12034" max="12034" width="11.28515625" style="3" customWidth="1"/>
    <col min="12035" max="12035" width="14.5703125" style="3" customWidth="1"/>
    <col min="12036" max="12036" width="9.140625" style="3" customWidth="1"/>
    <col min="12037" max="12037" width="24.85546875" style="3" customWidth="1"/>
    <col min="12038" max="12046" width="12" style="3" customWidth="1"/>
    <col min="12047" max="12286" width="15.42578125" style="3"/>
    <col min="12287" max="12287" width="5" style="3" customWidth="1"/>
    <col min="12288" max="12288" width="93.7109375" style="3" customWidth="1"/>
    <col min="12289" max="12289" width="22.140625" style="3" customWidth="1"/>
    <col min="12290" max="12290" width="11.28515625" style="3" customWidth="1"/>
    <col min="12291" max="12291" width="14.5703125" style="3" customWidth="1"/>
    <col min="12292" max="12292" width="9.140625" style="3" customWidth="1"/>
    <col min="12293" max="12293" width="24.85546875" style="3" customWidth="1"/>
    <col min="12294" max="12302" width="12" style="3" customWidth="1"/>
    <col min="12303" max="12542" width="15.42578125" style="3"/>
    <col min="12543" max="12543" width="5" style="3" customWidth="1"/>
    <col min="12544" max="12544" width="93.7109375" style="3" customWidth="1"/>
    <col min="12545" max="12545" width="22.140625" style="3" customWidth="1"/>
    <col min="12546" max="12546" width="11.28515625" style="3" customWidth="1"/>
    <col min="12547" max="12547" width="14.5703125" style="3" customWidth="1"/>
    <col min="12548" max="12548" width="9.140625" style="3" customWidth="1"/>
    <col min="12549" max="12549" width="24.85546875" style="3" customWidth="1"/>
    <col min="12550" max="12558" width="12" style="3" customWidth="1"/>
    <col min="12559" max="12798" width="15.42578125" style="3"/>
    <col min="12799" max="12799" width="5" style="3" customWidth="1"/>
    <col min="12800" max="12800" width="93.7109375" style="3" customWidth="1"/>
    <col min="12801" max="12801" width="22.140625" style="3" customWidth="1"/>
    <col min="12802" max="12802" width="11.28515625" style="3" customWidth="1"/>
    <col min="12803" max="12803" width="14.5703125" style="3" customWidth="1"/>
    <col min="12804" max="12804" width="9.140625" style="3" customWidth="1"/>
    <col min="12805" max="12805" width="24.85546875" style="3" customWidth="1"/>
    <col min="12806" max="12814" width="12" style="3" customWidth="1"/>
    <col min="12815" max="13054" width="15.42578125" style="3"/>
    <col min="13055" max="13055" width="5" style="3" customWidth="1"/>
    <col min="13056" max="13056" width="93.7109375" style="3" customWidth="1"/>
    <col min="13057" max="13057" width="22.140625" style="3" customWidth="1"/>
    <col min="13058" max="13058" width="11.28515625" style="3" customWidth="1"/>
    <col min="13059" max="13059" width="14.5703125" style="3" customWidth="1"/>
    <col min="13060" max="13060" width="9.140625" style="3" customWidth="1"/>
    <col min="13061" max="13061" width="24.85546875" style="3" customWidth="1"/>
    <col min="13062" max="13070" width="12" style="3" customWidth="1"/>
    <col min="13071" max="13310" width="15.42578125" style="3"/>
    <col min="13311" max="13311" width="5" style="3" customWidth="1"/>
    <col min="13312" max="13312" width="93.7109375" style="3" customWidth="1"/>
    <col min="13313" max="13313" width="22.140625" style="3" customWidth="1"/>
    <col min="13314" max="13314" width="11.28515625" style="3" customWidth="1"/>
    <col min="13315" max="13315" width="14.5703125" style="3" customWidth="1"/>
    <col min="13316" max="13316" width="9.140625" style="3" customWidth="1"/>
    <col min="13317" max="13317" width="24.85546875" style="3" customWidth="1"/>
    <col min="13318" max="13326" width="12" style="3" customWidth="1"/>
    <col min="13327" max="13566" width="15.42578125" style="3"/>
    <col min="13567" max="13567" width="5" style="3" customWidth="1"/>
    <col min="13568" max="13568" width="93.7109375" style="3" customWidth="1"/>
    <col min="13569" max="13569" width="22.140625" style="3" customWidth="1"/>
    <col min="13570" max="13570" width="11.28515625" style="3" customWidth="1"/>
    <col min="13571" max="13571" width="14.5703125" style="3" customWidth="1"/>
    <col min="13572" max="13572" width="9.140625" style="3" customWidth="1"/>
    <col min="13573" max="13573" width="24.85546875" style="3" customWidth="1"/>
    <col min="13574" max="13582" width="12" style="3" customWidth="1"/>
    <col min="13583" max="13822" width="15.42578125" style="3"/>
    <col min="13823" max="13823" width="5" style="3" customWidth="1"/>
    <col min="13824" max="13824" width="93.7109375" style="3" customWidth="1"/>
    <col min="13825" max="13825" width="22.140625" style="3" customWidth="1"/>
    <col min="13826" max="13826" width="11.28515625" style="3" customWidth="1"/>
    <col min="13827" max="13827" width="14.5703125" style="3" customWidth="1"/>
    <col min="13828" max="13828" width="9.140625" style="3" customWidth="1"/>
    <col min="13829" max="13829" width="24.85546875" style="3" customWidth="1"/>
    <col min="13830" max="13838" width="12" style="3" customWidth="1"/>
    <col min="13839" max="14078" width="15.42578125" style="3"/>
    <col min="14079" max="14079" width="5" style="3" customWidth="1"/>
    <col min="14080" max="14080" width="93.7109375" style="3" customWidth="1"/>
    <col min="14081" max="14081" width="22.140625" style="3" customWidth="1"/>
    <col min="14082" max="14082" width="11.28515625" style="3" customWidth="1"/>
    <col min="14083" max="14083" width="14.5703125" style="3" customWidth="1"/>
    <col min="14084" max="14084" width="9.140625" style="3" customWidth="1"/>
    <col min="14085" max="14085" width="24.85546875" style="3" customWidth="1"/>
    <col min="14086" max="14094" width="12" style="3" customWidth="1"/>
    <col min="14095" max="14334" width="15.42578125" style="3"/>
    <col min="14335" max="14335" width="5" style="3" customWidth="1"/>
    <col min="14336" max="14336" width="93.7109375" style="3" customWidth="1"/>
    <col min="14337" max="14337" width="22.140625" style="3" customWidth="1"/>
    <col min="14338" max="14338" width="11.28515625" style="3" customWidth="1"/>
    <col min="14339" max="14339" width="14.5703125" style="3" customWidth="1"/>
    <col min="14340" max="14340" width="9.140625" style="3" customWidth="1"/>
    <col min="14341" max="14341" width="24.85546875" style="3" customWidth="1"/>
    <col min="14342" max="14350" width="12" style="3" customWidth="1"/>
    <col min="14351" max="14590" width="15.42578125" style="3"/>
    <col min="14591" max="14591" width="5" style="3" customWidth="1"/>
    <col min="14592" max="14592" width="93.7109375" style="3" customWidth="1"/>
    <col min="14593" max="14593" width="22.140625" style="3" customWidth="1"/>
    <col min="14594" max="14594" width="11.28515625" style="3" customWidth="1"/>
    <col min="14595" max="14595" width="14.5703125" style="3" customWidth="1"/>
    <col min="14596" max="14596" width="9.140625" style="3" customWidth="1"/>
    <col min="14597" max="14597" width="24.85546875" style="3" customWidth="1"/>
    <col min="14598" max="14606" width="12" style="3" customWidth="1"/>
    <col min="14607" max="14846" width="15.42578125" style="3"/>
    <col min="14847" max="14847" width="5" style="3" customWidth="1"/>
    <col min="14848" max="14848" width="93.7109375" style="3" customWidth="1"/>
    <col min="14849" max="14849" width="22.140625" style="3" customWidth="1"/>
    <col min="14850" max="14850" width="11.28515625" style="3" customWidth="1"/>
    <col min="14851" max="14851" width="14.5703125" style="3" customWidth="1"/>
    <col min="14852" max="14852" width="9.140625" style="3" customWidth="1"/>
    <col min="14853" max="14853" width="24.85546875" style="3" customWidth="1"/>
    <col min="14854" max="14862" width="12" style="3" customWidth="1"/>
    <col min="14863" max="15102" width="15.42578125" style="3"/>
    <col min="15103" max="15103" width="5" style="3" customWidth="1"/>
    <col min="15104" max="15104" width="93.7109375" style="3" customWidth="1"/>
    <col min="15105" max="15105" width="22.140625" style="3" customWidth="1"/>
    <col min="15106" max="15106" width="11.28515625" style="3" customWidth="1"/>
    <col min="15107" max="15107" width="14.5703125" style="3" customWidth="1"/>
    <col min="15108" max="15108" width="9.140625" style="3" customWidth="1"/>
    <col min="15109" max="15109" width="24.85546875" style="3" customWidth="1"/>
    <col min="15110" max="15118" width="12" style="3" customWidth="1"/>
    <col min="15119" max="15358" width="15.42578125" style="3"/>
    <col min="15359" max="15359" width="5" style="3" customWidth="1"/>
    <col min="15360" max="15360" width="93.7109375" style="3" customWidth="1"/>
    <col min="15361" max="15361" width="22.140625" style="3" customWidth="1"/>
    <col min="15362" max="15362" width="11.28515625" style="3" customWidth="1"/>
    <col min="15363" max="15363" width="14.5703125" style="3" customWidth="1"/>
    <col min="15364" max="15364" width="9.140625" style="3" customWidth="1"/>
    <col min="15365" max="15365" width="24.85546875" style="3" customWidth="1"/>
    <col min="15366" max="15374" width="12" style="3" customWidth="1"/>
    <col min="15375" max="15614" width="15.42578125" style="3"/>
    <col min="15615" max="15615" width="5" style="3" customWidth="1"/>
    <col min="15616" max="15616" width="93.7109375" style="3" customWidth="1"/>
    <col min="15617" max="15617" width="22.140625" style="3" customWidth="1"/>
    <col min="15618" max="15618" width="11.28515625" style="3" customWidth="1"/>
    <col min="15619" max="15619" width="14.5703125" style="3" customWidth="1"/>
    <col min="15620" max="15620" width="9.140625" style="3" customWidth="1"/>
    <col min="15621" max="15621" width="24.85546875" style="3" customWidth="1"/>
    <col min="15622" max="15630" width="12" style="3" customWidth="1"/>
    <col min="15631" max="15870" width="15.42578125" style="3"/>
    <col min="15871" max="15871" width="5" style="3" customWidth="1"/>
    <col min="15872" max="15872" width="93.7109375" style="3" customWidth="1"/>
    <col min="15873" max="15873" width="22.140625" style="3" customWidth="1"/>
    <col min="15874" max="15874" width="11.28515625" style="3" customWidth="1"/>
    <col min="15875" max="15875" width="14.5703125" style="3" customWidth="1"/>
    <col min="15876" max="15876" width="9.140625" style="3" customWidth="1"/>
    <col min="15877" max="15877" width="24.85546875" style="3" customWidth="1"/>
    <col min="15878" max="15886" width="12" style="3" customWidth="1"/>
    <col min="15887" max="16126" width="15.42578125" style="3"/>
    <col min="16127" max="16127" width="5" style="3" customWidth="1"/>
    <col min="16128" max="16128" width="93.7109375" style="3" customWidth="1"/>
    <col min="16129" max="16129" width="22.140625" style="3" customWidth="1"/>
    <col min="16130" max="16130" width="11.28515625" style="3" customWidth="1"/>
    <col min="16131" max="16131" width="14.5703125" style="3" customWidth="1"/>
    <col min="16132" max="16132" width="9.140625" style="3" customWidth="1"/>
    <col min="16133" max="16133" width="24.85546875" style="3" customWidth="1"/>
    <col min="16134" max="16142" width="12" style="3" customWidth="1"/>
    <col min="16143" max="16384" width="15.42578125" style="3"/>
  </cols>
  <sheetData>
    <row r="1" spans="2:20" ht="59.25" customHeight="1" x14ac:dyDescent="0.3">
      <c r="B1" s="11"/>
      <c r="C1" s="33" t="s">
        <v>32</v>
      </c>
      <c r="D1" s="33"/>
      <c r="E1" s="33"/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38.25" customHeight="1" x14ac:dyDescent="0.3">
      <c r="B2" s="30" t="s">
        <v>17</v>
      </c>
      <c r="C2" s="31"/>
      <c r="D2" s="31"/>
      <c r="E2" s="31"/>
      <c r="F2" s="3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27.75" customHeight="1" x14ac:dyDescent="0.3">
      <c r="B3" s="30" t="s">
        <v>20</v>
      </c>
      <c r="C3" s="31"/>
      <c r="D3" s="31"/>
      <c r="E3" s="31"/>
      <c r="F3" s="3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8.75" x14ac:dyDescent="0.3">
      <c r="B4" s="30" t="s">
        <v>21</v>
      </c>
      <c r="C4" s="31"/>
      <c r="D4" s="31"/>
      <c r="E4" s="31"/>
      <c r="F4" s="3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customHeight="1" x14ac:dyDescent="0.3">
      <c r="B5" s="12"/>
      <c r="C5" s="13"/>
      <c r="D5" s="12"/>
      <c r="E5" s="12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69.75" customHeight="1" x14ac:dyDescent="0.3">
      <c r="B6" s="14" t="s">
        <v>22</v>
      </c>
      <c r="C6" s="14" t="s">
        <v>3</v>
      </c>
      <c r="D6" s="14" t="s">
        <v>5</v>
      </c>
      <c r="E6" s="14" t="s">
        <v>4</v>
      </c>
      <c r="F6" s="14" t="s">
        <v>24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60" customHeight="1" x14ac:dyDescent="0.3">
      <c r="B7" s="15" t="s">
        <v>16</v>
      </c>
      <c r="C7" s="16"/>
      <c r="D7" s="16"/>
      <c r="E7" s="17"/>
      <c r="F7" s="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15.75" customHeight="1" x14ac:dyDescent="0.3">
      <c r="B8" s="10" t="s">
        <v>35</v>
      </c>
      <c r="C8" s="18" t="s">
        <v>18</v>
      </c>
      <c r="D8" s="18">
        <v>4</v>
      </c>
      <c r="E8" s="19">
        <v>1495</v>
      </c>
      <c r="F8" s="8">
        <f>E8*D8</f>
        <v>5980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15.75" customHeight="1" x14ac:dyDescent="0.3">
      <c r="B9" s="10" t="s">
        <v>34</v>
      </c>
      <c r="C9" s="10" t="s">
        <v>18</v>
      </c>
      <c r="D9" s="18">
        <v>4</v>
      </c>
      <c r="E9" s="19">
        <v>747.5</v>
      </c>
      <c r="F9" s="8">
        <f>E9*D9</f>
        <v>2990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15.75" customHeight="1" x14ac:dyDescent="0.3">
      <c r="B10" s="10" t="s">
        <v>33</v>
      </c>
      <c r="C10" s="10" t="s">
        <v>23</v>
      </c>
      <c r="D10" s="18">
        <v>368</v>
      </c>
      <c r="E10" s="19">
        <v>56</v>
      </c>
      <c r="F10" s="8">
        <f>E10*D10</f>
        <v>20608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23.25" customHeight="1" x14ac:dyDescent="0.3">
      <c r="B11" s="15" t="s">
        <v>30</v>
      </c>
      <c r="C11" s="15"/>
      <c r="D11" s="15"/>
      <c r="E11" s="20"/>
      <c r="F11" s="20">
        <f>SUM(F8:F10)</f>
        <v>29578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7.25" customHeight="1" x14ac:dyDescent="0.3">
      <c r="B12" s="15"/>
      <c r="C12" s="21"/>
      <c r="D12" s="21"/>
      <c r="E12" s="22"/>
      <c r="F12" s="2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45.75" customHeight="1" x14ac:dyDescent="0.3">
      <c r="B13" s="15" t="s">
        <v>6</v>
      </c>
      <c r="C13" s="21"/>
      <c r="D13" s="21"/>
      <c r="E13" s="22"/>
      <c r="F13" s="2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6" customFormat="1" ht="18.75" customHeight="1" x14ac:dyDescent="0.3">
      <c r="B14" s="23" t="s">
        <v>29</v>
      </c>
      <c r="C14" s="24"/>
      <c r="D14" s="24"/>
      <c r="E14" s="25"/>
      <c r="F14" s="2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2:20" ht="18" customHeight="1" x14ac:dyDescent="0.3">
      <c r="B15" s="10" t="s">
        <v>19</v>
      </c>
      <c r="C15" s="10" t="s">
        <v>23</v>
      </c>
      <c r="D15" s="10">
        <v>368</v>
      </c>
      <c r="E15" s="9">
        <v>100</v>
      </c>
      <c r="F15" s="8">
        <f>D15*E15</f>
        <v>36800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5.75" customHeight="1" x14ac:dyDescent="0.3">
      <c r="B16" s="28"/>
      <c r="C16" s="28"/>
      <c r="D16" s="28"/>
      <c r="E16" s="9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75" customHeight="1" x14ac:dyDescent="0.3">
      <c r="B17" s="23" t="s">
        <v>28</v>
      </c>
      <c r="C17" s="24"/>
      <c r="D17" s="24"/>
      <c r="E17" s="25"/>
      <c r="F17" s="2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2.5" customHeight="1" x14ac:dyDescent="0.3">
      <c r="B18" s="10" t="s">
        <v>25</v>
      </c>
      <c r="C18" s="10" t="s">
        <v>23</v>
      </c>
      <c r="D18" s="10">
        <v>368</v>
      </c>
      <c r="E18" s="9">
        <v>65</v>
      </c>
      <c r="F18" s="8">
        <f>D18*E18</f>
        <v>23920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 x14ac:dyDescent="0.3">
      <c r="B19" s="28"/>
      <c r="C19" s="10"/>
      <c r="D19" s="10"/>
      <c r="E19" s="9"/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0.25" customHeight="1" x14ac:dyDescent="0.3">
      <c r="B20" s="23" t="s">
        <v>26</v>
      </c>
      <c r="C20" s="24"/>
      <c r="D20" s="24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3">
      <c r="B21" s="10" t="s">
        <v>36</v>
      </c>
      <c r="C21" s="10" t="s">
        <v>23</v>
      </c>
      <c r="D21" s="10">
        <v>368</v>
      </c>
      <c r="E21" s="9">
        <v>5</v>
      </c>
      <c r="F21" s="8">
        <f>D21*E21</f>
        <v>1840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customHeight="1" x14ac:dyDescent="0.3">
      <c r="B22" s="10" t="s">
        <v>37</v>
      </c>
      <c r="C22" s="10" t="s">
        <v>23</v>
      </c>
      <c r="D22" s="10">
        <v>368</v>
      </c>
      <c r="E22" s="9">
        <v>5</v>
      </c>
      <c r="F22" s="8">
        <f>D22*E22</f>
        <v>1840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6" customFormat="1" ht="20.25" customHeight="1" x14ac:dyDescent="0.3">
      <c r="B23" s="15" t="s">
        <v>27</v>
      </c>
      <c r="C23" s="21"/>
      <c r="D23" s="21"/>
      <c r="E23" s="22"/>
      <c r="F23" s="20">
        <f>SUM(F15:F22)</f>
        <v>64400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0.25" customHeight="1" x14ac:dyDescent="0.3">
      <c r="B24" s="28"/>
      <c r="C24" s="21"/>
      <c r="D24" s="21"/>
      <c r="E24" s="22"/>
      <c r="F24" s="2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3">
      <c r="B25" s="28"/>
      <c r="C25" s="21"/>
      <c r="D25" s="21"/>
      <c r="E25" s="22"/>
      <c r="F25" s="2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4" customHeight="1" x14ac:dyDescent="0.3">
      <c r="B26" s="15" t="s">
        <v>31</v>
      </c>
      <c r="C26" s="15"/>
      <c r="D26" s="15"/>
      <c r="E26" s="20"/>
      <c r="F26" s="20">
        <f>F11+F23</f>
        <v>93978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x14ac:dyDescent="0.3">
      <c r="C27" s="29"/>
      <c r="D27" s="29"/>
      <c r="E27" s="29"/>
      <c r="F27" s="2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8.75" x14ac:dyDescent="0.3">
      <c r="B28" s="29"/>
      <c r="C28" s="29"/>
      <c r="D28" s="29"/>
      <c r="E28" s="29"/>
      <c r="F28" s="2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8.75" x14ac:dyDescent="0.3">
      <c r="A29" s="1"/>
      <c r="B29" s="29"/>
      <c r="C29" s="29"/>
      <c r="D29" s="29"/>
      <c r="E29" s="29"/>
      <c r="F29" s="2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x14ac:dyDescent="0.3">
      <c r="B30" s="29"/>
      <c r="C30" s="29"/>
      <c r="D30" s="29"/>
      <c r="E30" s="29"/>
      <c r="F30" s="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x14ac:dyDescent="0.3">
      <c r="B31" s="29"/>
      <c r="C31" s="29"/>
      <c r="D31" s="29"/>
      <c r="E31" s="29"/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x14ac:dyDescent="0.3">
      <c r="B32" s="29"/>
      <c r="C32" s="29"/>
      <c r="D32" s="29"/>
      <c r="E32" s="29"/>
      <c r="F32" s="2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8.75" x14ac:dyDescent="0.3">
      <c r="B33" s="29"/>
      <c r="C33" s="29"/>
      <c r="D33" s="29"/>
      <c r="E33" s="29"/>
      <c r="F33" s="2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8.75" x14ac:dyDescent="0.3">
      <c r="B34" s="29"/>
      <c r="C34" s="29"/>
      <c r="D34" s="29"/>
      <c r="E34" s="29"/>
      <c r="F34" s="2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8.75" x14ac:dyDescent="0.3">
      <c r="B35" s="29"/>
      <c r="C35" s="29"/>
      <c r="D35" s="29"/>
      <c r="E35" s="29"/>
      <c r="F35" s="2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8.75" x14ac:dyDescent="0.3">
      <c r="B36" s="29"/>
      <c r="C36" s="29"/>
      <c r="D36" s="29"/>
      <c r="E36" s="29"/>
      <c r="F36" s="2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8.75" x14ac:dyDescent="0.3">
      <c r="B37" s="29"/>
      <c r="C37" s="29"/>
      <c r="D37" s="29"/>
      <c r="E37" s="29"/>
      <c r="F37" s="2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8.75" x14ac:dyDescent="0.3">
      <c r="B38" s="29"/>
      <c r="C38" s="29"/>
      <c r="D38" s="29"/>
      <c r="E38" s="29"/>
      <c r="F38" s="2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8.75" x14ac:dyDescent="0.3">
      <c r="B39" s="29"/>
      <c r="C39" s="29"/>
      <c r="D39" s="29"/>
      <c r="E39" s="29"/>
      <c r="F39" s="2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8.75" x14ac:dyDescent="0.3">
      <c r="B40" s="29"/>
      <c r="C40" s="29"/>
      <c r="D40" s="29"/>
      <c r="E40" s="29"/>
      <c r="F40" s="2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8.75" x14ac:dyDescent="0.3">
      <c r="B41" s="29"/>
      <c r="C41" s="29"/>
      <c r="D41" s="29"/>
      <c r="E41" s="29"/>
      <c r="F41" s="2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8.75" x14ac:dyDescent="0.3">
      <c r="B42" s="29"/>
      <c r="C42" s="29"/>
      <c r="D42" s="29"/>
      <c r="E42" s="29"/>
      <c r="F42" s="2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8.75" x14ac:dyDescent="0.3">
      <c r="B43" s="29"/>
      <c r="C43" s="29"/>
      <c r="D43" s="29"/>
      <c r="E43" s="29"/>
      <c r="F43" s="2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8.75" x14ac:dyDescent="0.3">
      <c r="B44" s="29"/>
      <c r="C44" s="29"/>
      <c r="D44" s="29"/>
      <c r="E44" s="29"/>
      <c r="F44" s="2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8.75" x14ac:dyDescent="0.3">
      <c r="B45" s="29"/>
      <c r="C45" s="29"/>
      <c r="D45" s="29"/>
      <c r="E45" s="29"/>
      <c r="F45" s="2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8.75" x14ac:dyDescent="0.3">
      <c r="B46" s="29"/>
      <c r="C46" s="29"/>
      <c r="D46" s="29"/>
      <c r="E46" s="29"/>
      <c r="F46" s="2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8.75" x14ac:dyDescent="0.3">
      <c r="B47" s="29"/>
      <c r="C47" s="29"/>
      <c r="D47" s="29"/>
      <c r="E47" s="29"/>
      <c r="F47" s="2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8.75" x14ac:dyDescent="0.3">
      <c r="B48" s="29"/>
      <c r="C48" s="29"/>
      <c r="D48" s="29"/>
      <c r="E48" s="29"/>
      <c r="F48" s="2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8.75" x14ac:dyDescent="0.3">
      <c r="B49" s="29"/>
      <c r="C49" s="29"/>
      <c r="D49" s="29"/>
      <c r="E49" s="29"/>
      <c r="F49" s="2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8.75" x14ac:dyDescent="0.3">
      <c r="B50" s="29"/>
      <c r="C50" s="29"/>
      <c r="D50" s="29"/>
      <c r="E50" s="29"/>
      <c r="F50" s="2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8.75" x14ac:dyDescent="0.3">
      <c r="B51" s="29"/>
      <c r="C51" s="29"/>
      <c r="D51" s="29"/>
      <c r="E51" s="29"/>
      <c r="F51" s="2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8.75" x14ac:dyDescent="0.3">
      <c r="B52" s="29"/>
      <c r="C52" s="29"/>
      <c r="D52" s="29"/>
      <c r="E52" s="29"/>
      <c r="F52" s="2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8.75" x14ac:dyDescent="0.3">
      <c r="B53" s="29"/>
      <c r="C53" s="29"/>
      <c r="D53" s="29"/>
      <c r="E53" s="29"/>
      <c r="F53" s="2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8.75" x14ac:dyDescent="0.3">
      <c r="B54" s="29"/>
      <c r="C54" s="29"/>
      <c r="D54" s="29"/>
      <c r="E54" s="29"/>
      <c r="F54" s="2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8.75" x14ac:dyDescent="0.3">
      <c r="B55" s="29"/>
      <c r="C55" s="29"/>
      <c r="D55" s="29"/>
      <c r="E55" s="29"/>
      <c r="F55" s="2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8.75" x14ac:dyDescent="0.3">
      <c r="B56" s="29"/>
      <c r="C56" s="29"/>
      <c r="D56" s="29"/>
      <c r="E56" s="29"/>
      <c r="F56" s="2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8.75" x14ac:dyDescent="0.3">
      <c r="B57" s="29"/>
      <c r="C57" s="29"/>
      <c r="D57" s="29"/>
      <c r="E57" s="29"/>
      <c r="F57" s="2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8.75" x14ac:dyDescent="0.3">
      <c r="B58" s="29"/>
      <c r="C58" s="29"/>
      <c r="D58" s="29"/>
      <c r="E58" s="29"/>
      <c r="F58" s="2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8.75" x14ac:dyDescent="0.3">
      <c r="B59" s="29"/>
      <c r="C59" s="29"/>
      <c r="D59" s="29"/>
      <c r="E59" s="29"/>
      <c r="F59" s="2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8.75" x14ac:dyDescent="0.3">
      <c r="B60" s="29"/>
      <c r="C60" s="29"/>
      <c r="D60" s="29"/>
      <c r="E60" s="29"/>
      <c r="F60" s="2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8.75" x14ac:dyDescent="0.3">
      <c r="B61" s="29"/>
      <c r="C61" s="29"/>
      <c r="D61" s="29"/>
      <c r="E61" s="29"/>
      <c r="F61" s="2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8.75" x14ac:dyDescent="0.3">
      <c r="B62" s="29"/>
      <c r="C62" s="29"/>
      <c r="D62" s="29"/>
      <c r="E62" s="29"/>
      <c r="F62" s="2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8.75" x14ac:dyDescent="0.3">
      <c r="B63" s="29"/>
      <c r="C63" s="29"/>
      <c r="D63" s="29"/>
      <c r="E63" s="29"/>
      <c r="F63" s="2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8.75" x14ac:dyDescent="0.3">
      <c r="B64" s="29"/>
      <c r="C64" s="29"/>
      <c r="D64" s="29"/>
      <c r="E64" s="29"/>
      <c r="F64" s="2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18.75" x14ac:dyDescent="0.3">
      <c r="B65" s="29"/>
      <c r="C65" s="29"/>
      <c r="D65" s="29"/>
      <c r="E65" s="29"/>
      <c r="F65" s="2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18.75" x14ac:dyDescent="0.3">
      <c r="B66" s="29"/>
      <c r="C66" s="29"/>
      <c r="D66" s="29"/>
      <c r="E66" s="29"/>
      <c r="F66" s="2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18.75" x14ac:dyDescent="0.3">
      <c r="B67" s="29"/>
      <c r="C67" s="29"/>
      <c r="D67" s="29"/>
      <c r="E67" s="29"/>
      <c r="F67" s="2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ht="18.75" x14ac:dyDescent="0.3">
      <c r="B68" s="29"/>
      <c r="C68" s="29"/>
      <c r="D68" s="29"/>
      <c r="E68" s="29"/>
      <c r="F68" s="2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8.75" x14ac:dyDescent="0.3">
      <c r="B69" s="29"/>
      <c r="C69" s="29"/>
      <c r="D69" s="29"/>
      <c r="E69" s="29"/>
      <c r="F69" s="2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8.75" x14ac:dyDescent="0.3">
      <c r="B70" s="29"/>
      <c r="C70" s="29"/>
      <c r="D70" s="29"/>
      <c r="E70" s="29"/>
      <c r="F70" s="2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ht="18.75" x14ac:dyDescent="0.3">
      <c r="B71" s="29"/>
      <c r="C71" s="29"/>
      <c r="D71" s="29"/>
      <c r="E71" s="29"/>
      <c r="F71" s="2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ht="18.75" x14ac:dyDescent="0.3">
      <c r="B72" s="29"/>
      <c r="C72" s="29"/>
      <c r="D72" s="29"/>
      <c r="E72" s="29"/>
      <c r="F72" s="2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ht="18.75" x14ac:dyDescent="0.3">
      <c r="B73" s="29"/>
      <c r="C73" s="29"/>
      <c r="D73" s="29"/>
      <c r="E73" s="29"/>
      <c r="F73" s="2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ht="18.75" x14ac:dyDescent="0.3">
      <c r="B74" s="29"/>
      <c r="C74" s="29"/>
      <c r="D74" s="29"/>
      <c r="E74" s="29"/>
      <c r="F74" s="2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18.75" x14ac:dyDescent="0.3">
      <c r="B75" s="29"/>
      <c r="C75" s="29"/>
      <c r="D75" s="29"/>
      <c r="E75" s="29"/>
      <c r="F75" s="2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8.75" x14ac:dyDescent="0.3">
      <c r="B76" s="29"/>
      <c r="C76" s="29"/>
      <c r="D76" s="29"/>
      <c r="E76" s="29"/>
      <c r="F76" s="2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8.75" x14ac:dyDescent="0.3">
      <c r="B77" s="29"/>
      <c r="C77" s="29"/>
      <c r="D77" s="29"/>
      <c r="E77" s="29"/>
      <c r="F77" s="2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ht="18.75" x14ac:dyDescent="0.3">
      <c r="B78" s="29"/>
      <c r="C78" s="29"/>
      <c r="D78" s="29"/>
      <c r="E78" s="29"/>
      <c r="F78" s="2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18.75" x14ac:dyDescent="0.3">
      <c r="B79" s="29"/>
      <c r="C79" s="29"/>
      <c r="D79" s="29"/>
      <c r="E79" s="29"/>
      <c r="F79" s="2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8.75" x14ac:dyDescent="0.3">
      <c r="B80" s="29"/>
      <c r="C80" s="29"/>
      <c r="D80" s="29"/>
      <c r="E80" s="29"/>
      <c r="F80" s="2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8.75" x14ac:dyDescent="0.3">
      <c r="B81" s="29"/>
      <c r="C81" s="29"/>
      <c r="D81" s="29"/>
      <c r="E81" s="29"/>
      <c r="F81" s="2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8.75" x14ac:dyDescent="0.3">
      <c r="B82" s="29"/>
      <c r="C82" s="29"/>
      <c r="D82" s="29"/>
      <c r="E82" s="29"/>
      <c r="F82" s="2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8.75" x14ac:dyDescent="0.3">
      <c r="B83" s="29"/>
      <c r="C83" s="29"/>
      <c r="D83" s="29"/>
      <c r="E83" s="29"/>
      <c r="F83" s="2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8.75" x14ac:dyDescent="0.3">
      <c r="B84" s="29"/>
      <c r="C84" s="29"/>
      <c r="D84" s="29"/>
      <c r="E84" s="29"/>
      <c r="F84" s="2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8.75" x14ac:dyDescent="0.3">
      <c r="B85" s="29"/>
      <c r="C85" s="29"/>
      <c r="D85" s="29"/>
      <c r="E85" s="29"/>
      <c r="F85" s="2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8.75" x14ac:dyDescent="0.3">
      <c r="B86" s="29"/>
      <c r="C86" s="29"/>
      <c r="D86" s="29"/>
      <c r="E86" s="29"/>
      <c r="F86" s="2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8.75" x14ac:dyDescent="0.3">
      <c r="B87" s="29"/>
      <c r="C87" s="29"/>
      <c r="D87" s="29"/>
      <c r="E87" s="29"/>
      <c r="F87" s="2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8.75" x14ac:dyDescent="0.3">
      <c r="B88" s="29"/>
      <c r="C88" s="29"/>
      <c r="D88" s="29"/>
      <c r="E88" s="29"/>
      <c r="F88" s="2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8.75" x14ac:dyDescent="0.3">
      <c r="B89" s="29"/>
      <c r="C89" s="29"/>
      <c r="D89" s="29"/>
      <c r="E89" s="29"/>
      <c r="F89" s="2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8.75" x14ac:dyDescent="0.3">
      <c r="B90" s="29"/>
      <c r="C90" s="29"/>
      <c r="D90" s="29"/>
      <c r="E90" s="29"/>
      <c r="F90" s="2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8.75" x14ac:dyDescent="0.3">
      <c r="B91" s="29"/>
      <c r="C91" s="29"/>
      <c r="D91" s="29"/>
      <c r="E91" s="29"/>
      <c r="F91" s="2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8.75" x14ac:dyDescent="0.3">
      <c r="B92" s="29"/>
      <c r="C92" s="29"/>
      <c r="D92" s="29"/>
      <c r="E92" s="29"/>
      <c r="F92" s="2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8.75" x14ac:dyDescent="0.3">
      <c r="B93" s="29"/>
      <c r="C93" s="29"/>
      <c r="D93" s="29"/>
      <c r="E93" s="29"/>
      <c r="F93" s="2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8.75" x14ac:dyDescent="0.3">
      <c r="B94" s="29"/>
      <c r="C94" s="29"/>
      <c r="D94" s="29"/>
      <c r="E94" s="29"/>
      <c r="F94" s="2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8.75" x14ac:dyDescent="0.3">
      <c r="B95" s="29"/>
      <c r="C95" s="29"/>
      <c r="D95" s="29"/>
      <c r="E95" s="29"/>
      <c r="F95" s="2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8.75" x14ac:dyDescent="0.3">
      <c r="B96" s="29"/>
      <c r="C96" s="29"/>
      <c r="D96" s="29"/>
      <c r="E96" s="29"/>
      <c r="F96" s="2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8.75" x14ac:dyDescent="0.3">
      <c r="B97" s="29"/>
      <c r="C97" s="29"/>
      <c r="D97" s="29"/>
      <c r="E97" s="29"/>
      <c r="F97" s="2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18.75" x14ac:dyDescent="0.3">
      <c r="B98" s="29"/>
      <c r="C98" s="29"/>
      <c r="D98" s="29"/>
      <c r="E98" s="29"/>
      <c r="F98" s="2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18.75" x14ac:dyDescent="0.3">
      <c r="B99" s="29"/>
      <c r="C99" s="29"/>
      <c r="D99" s="29"/>
      <c r="E99" s="29"/>
      <c r="F99" s="2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8.75" x14ac:dyDescent="0.3">
      <c r="B100" s="29"/>
      <c r="C100" s="29"/>
      <c r="D100" s="29"/>
      <c r="E100" s="29"/>
      <c r="F100" s="2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8.75" x14ac:dyDescent="0.3">
      <c r="B101" s="29"/>
      <c r="C101" s="29"/>
      <c r="D101" s="29"/>
      <c r="E101" s="29"/>
      <c r="F101" s="2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18.75" x14ac:dyDescent="0.3">
      <c r="B102" s="29"/>
      <c r="C102" s="29"/>
      <c r="D102" s="29"/>
      <c r="E102" s="29"/>
      <c r="F102" s="2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ht="18.75" x14ac:dyDescent="0.3">
      <c r="B103" s="29"/>
      <c r="C103" s="29"/>
      <c r="D103" s="29"/>
      <c r="E103" s="29"/>
      <c r="F103" s="2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18.75" x14ac:dyDescent="0.3">
      <c r="B104" s="29"/>
      <c r="C104" s="29"/>
      <c r="D104" s="29"/>
      <c r="E104" s="29"/>
      <c r="F104" s="2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ht="18.75" x14ac:dyDescent="0.3">
      <c r="B105" s="29"/>
      <c r="C105" s="29"/>
      <c r="D105" s="29"/>
      <c r="E105" s="29"/>
      <c r="F105" s="2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ht="18.75" x14ac:dyDescent="0.3">
      <c r="B106" s="29"/>
      <c r="C106" s="29"/>
      <c r="D106" s="29"/>
      <c r="E106" s="29"/>
      <c r="F106" s="2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18.75" x14ac:dyDescent="0.3">
      <c r="B107" s="29"/>
      <c r="C107" s="29"/>
      <c r="D107" s="29"/>
      <c r="E107" s="29"/>
      <c r="F107" s="2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ht="18.75" x14ac:dyDescent="0.3">
      <c r="B108" s="29"/>
      <c r="C108" s="29"/>
      <c r="D108" s="29"/>
      <c r="E108" s="29"/>
      <c r="F108" s="2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18.75" x14ac:dyDescent="0.3">
      <c r="B109" s="29"/>
      <c r="C109" s="29"/>
      <c r="D109" s="29"/>
      <c r="E109" s="29"/>
      <c r="F109" s="2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8.75" x14ac:dyDescent="0.3">
      <c r="B110" s="29"/>
      <c r="C110" s="29"/>
      <c r="D110" s="29"/>
      <c r="E110" s="29"/>
      <c r="F110" s="2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18.75" x14ac:dyDescent="0.3">
      <c r="B111" s="29"/>
      <c r="C111" s="29"/>
      <c r="D111" s="29"/>
      <c r="E111" s="29"/>
      <c r="F111" s="2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18.75" x14ac:dyDescent="0.3">
      <c r="B112" s="29"/>
      <c r="C112" s="29"/>
      <c r="D112" s="29"/>
      <c r="E112" s="29"/>
      <c r="F112" s="2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8.75" x14ac:dyDescent="0.3">
      <c r="B113" s="29"/>
      <c r="C113" s="29"/>
      <c r="D113" s="29"/>
      <c r="E113" s="29"/>
      <c r="F113" s="2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8.75" x14ac:dyDescent="0.3">
      <c r="B114" s="29"/>
      <c r="C114" s="29"/>
      <c r="D114" s="29"/>
      <c r="E114" s="29"/>
      <c r="F114" s="2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18.75" x14ac:dyDescent="0.3">
      <c r="B115" s="29"/>
      <c r="C115" s="29"/>
      <c r="D115" s="29"/>
      <c r="E115" s="29"/>
      <c r="F115" s="2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ht="18.75" x14ac:dyDescent="0.3">
      <c r="B116" s="29"/>
      <c r="C116" s="29"/>
      <c r="D116" s="29"/>
      <c r="E116" s="29"/>
      <c r="F116" s="2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8.75" x14ac:dyDescent="0.3">
      <c r="B117" s="29"/>
      <c r="C117" s="29"/>
      <c r="D117" s="29"/>
      <c r="E117" s="29"/>
      <c r="F117" s="2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18.75" x14ac:dyDescent="0.3">
      <c r="B118" s="29"/>
      <c r="C118" s="29"/>
      <c r="D118" s="29"/>
      <c r="E118" s="29"/>
      <c r="F118" s="2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18.75" x14ac:dyDescent="0.3">
      <c r="B119" s="29"/>
      <c r="C119" s="29"/>
      <c r="D119" s="29"/>
      <c r="E119" s="29"/>
      <c r="F119" s="2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18.75" x14ac:dyDescent="0.3">
      <c r="B120" s="29"/>
      <c r="C120" s="29"/>
      <c r="D120" s="29"/>
      <c r="E120" s="29"/>
      <c r="F120" s="2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ht="18.75" x14ac:dyDescent="0.3">
      <c r="B121" s="29"/>
      <c r="C121" s="29"/>
      <c r="D121" s="29"/>
      <c r="E121" s="29"/>
      <c r="F121" s="2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ht="18.75" x14ac:dyDescent="0.3">
      <c r="B122" s="29"/>
      <c r="C122" s="29"/>
      <c r="D122" s="29"/>
      <c r="E122" s="29"/>
      <c r="F122" s="2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18.75" x14ac:dyDescent="0.3">
      <c r="B123" s="29"/>
      <c r="C123" s="29"/>
      <c r="D123" s="29"/>
      <c r="E123" s="29"/>
      <c r="F123" s="2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18.75" x14ac:dyDescent="0.3">
      <c r="B124" s="29"/>
      <c r="C124" s="29"/>
      <c r="D124" s="29"/>
      <c r="E124" s="29"/>
      <c r="F124" s="2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18.75" x14ac:dyDescent="0.3">
      <c r="B125" s="29"/>
      <c r="C125" s="29"/>
      <c r="D125" s="29"/>
      <c r="E125" s="29"/>
      <c r="F125" s="2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18.75" x14ac:dyDescent="0.3">
      <c r="B126" s="29"/>
      <c r="C126" s="29"/>
      <c r="D126" s="29"/>
      <c r="E126" s="29"/>
      <c r="F126" s="2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18.75" x14ac:dyDescent="0.3">
      <c r="B127" s="29"/>
      <c r="C127" s="29"/>
      <c r="D127" s="29"/>
      <c r="E127" s="29"/>
      <c r="F127" s="2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18.75" x14ac:dyDescent="0.3">
      <c r="B128" s="29"/>
      <c r="C128" s="29"/>
      <c r="D128" s="29"/>
      <c r="E128" s="29"/>
      <c r="F128" s="2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18.75" x14ac:dyDescent="0.3">
      <c r="B129" s="29"/>
      <c r="C129" s="29"/>
      <c r="D129" s="29"/>
      <c r="E129" s="29"/>
      <c r="F129" s="2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18.75" x14ac:dyDescent="0.3">
      <c r="B130" s="29"/>
      <c r="C130" s="29"/>
      <c r="D130" s="29"/>
      <c r="E130" s="29"/>
      <c r="F130" s="2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18.75" x14ac:dyDescent="0.3">
      <c r="B131" s="29"/>
      <c r="C131" s="29"/>
      <c r="D131" s="29"/>
      <c r="E131" s="29"/>
      <c r="F131" s="2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18.75" x14ac:dyDescent="0.3">
      <c r="B132" s="29"/>
      <c r="C132" s="29"/>
      <c r="D132" s="29"/>
      <c r="E132" s="29"/>
      <c r="F132" s="2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18.75" x14ac:dyDescent="0.3">
      <c r="B133" s="29"/>
      <c r="C133" s="29"/>
      <c r="D133" s="29"/>
      <c r="E133" s="29"/>
      <c r="F133" s="2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18.75" x14ac:dyDescent="0.3">
      <c r="B134" s="29"/>
      <c r="C134" s="29"/>
      <c r="D134" s="29"/>
      <c r="E134" s="29"/>
      <c r="F134" s="2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18.75" x14ac:dyDescent="0.3">
      <c r="B135" s="29"/>
      <c r="C135" s="29"/>
      <c r="D135" s="29"/>
      <c r="E135" s="29"/>
      <c r="F135" s="2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18.75" x14ac:dyDescent="0.3">
      <c r="B136" s="29"/>
      <c r="C136" s="29"/>
      <c r="D136" s="29"/>
      <c r="E136" s="29"/>
      <c r="F136" s="29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18.75" x14ac:dyDescent="0.3">
      <c r="B137" s="29"/>
      <c r="C137" s="29"/>
      <c r="D137" s="29"/>
      <c r="E137" s="29"/>
      <c r="F137" s="2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18.75" x14ac:dyDescent="0.3">
      <c r="B138" s="29"/>
      <c r="C138" s="29"/>
      <c r="D138" s="29"/>
      <c r="E138" s="29"/>
      <c r="F138" s="2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18.75" x14ac:dyDescent="0.3">
      <c r="B139" s="29"/>
      <c r="C139" s="29"/>
      <c r="D139" s="29"/>
      <c r="E139" s="29"/>
      <c r="F139" s="2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18.75" x14ac:dyDescent="0.3">
      <c r="B140" s="29"/>
      <c r="C140" s="29"/>
      <c r="D140" s="29"/>
      <c r="E140" s="29"/>
      <c r="F140" s="2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18.75" x14ac:dyDescent="0.3">
      <c r="B141" s="29"/>
      <c r="C141" s="29"/>
      <c r="D141" s="29"/>
      <c r="E141" s="29"/>
      <c r="F141" s="2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18.75" x14ac:dyDescent="0.3">
      <c r="B142" s="29"/>
      <c r="C142" s="29"/>
      <c r="D142" s="29"/>
      <c r="E142" s="29"/>
      <c r="F142" s="2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18.75" x14ac:dyDescent="0.3">
      <c r="B143" s="29"/>
      <c r="C143" s="29"/>
      <c r="D143" s="29"/>
      <c r="E143" s="29"/>
      <c r="F143" s="29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18.75" x14ac:dyDescent="0.3">
      <c r="B144" s="29"/>
      <c r="C144" s="29"/>
      <c r="D144" s="29"/>
      <c r="E144" s="29"/>
      <c r="F144" s="29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18.75" x14ac:dyDescent="0.3">
      <c r="B145" s="29"/>
      <c r="C145" s="29"/>
      <c r="D145" s="29"/>
      <c r="E145" s="29"/>
      <c r="F145" s="2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18.75" x14ac:dyDescent="0.3">
      <c r="B146" s="29"/>
      <c r="C146" s="29"/>
      <c r="D146" s="29"/>
      <c r="E146" s="29"/>
      <c r="F146" s="2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18.75" x14ac:dyDescent="0.3">
      <c r="B147" s="29"/>
      <c r="C147" s="29"/>
      <c r="D147" s="29"/>
      <c r="E147" s="29"/>
      <c r="F147" s="2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8.75" x14ac:dyDescent="0.3">
      <c r="B148" s="29"/>
      <c r="C148" s="29"/>
      <c r="D148" s="29"/>
      <c r="E148" s="29"/>
      <c r="F148" s="2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8.75" x14ac:dyDescent="0.3">
      <c r="B149" s="29"/>
      <c r="C149" s="29"/>
      <c r="D149" s="29"/>
      <c r="E149" s="29"/>
      <c r="F149" s="29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8.75" x14ac:dyDescent="0.3">
      <c r="B150" s="29"/>
      <c r="C150" s="29"/>
      <c r="D150" s="29"/>
      <c r="E150" s="29"/>
      <c r="F150" s="2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8.75" x14ac:dyDescent="0.3">
      <c r="B151" s="29"/>
      <c r="C151" s="29"/>
      <c r="D151" s="29"/>
      <c r="E151" s="29"/>
      <c r="F151" s="29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8.75" x14ac:dyDescent="0.3">
      <c r="B152" s="29"/>
      <c r="C152" s="29"/>
      <c r="D152" s="29"/>
      <c r="E152" s="29"/>
      <c r="F152" s="2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8.75" x14ac:dyDescent="0.3">
      <c r="B153" s="29"/>
      <c r="C153" s="29"/>
      <c r="D153" s="29"/>
      <c r="E153" s="29"/>
      <c r="F153" s="2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8.75" x14ac:dyDescent="0.3">
      <c r="B154" s="29"/>
      <c r="C154" s="29"/>
      <c r="D154" s="29"/>
      <c r="E154" s="29"/>
      <c r="F154" s="2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8.75" x14ac:dyDescent="0.3">
      <c r="B155" s="29"/>
      <c r="C155" s="29"/>
      <c r="D155" s="29"/>
      <c r="E155" s="29"/>
      <c r="F155" s="2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8.75" x14ac:dyDescent="0.3">
      <c r="B156" s="29"/>
      <c r="C156" s="29"/>
      <c r="D156" s="29"/>
      <c r="E156" s="29"/>
      <c r="F156" s="2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8.75" x14ac:dyDescent="0.3">
      <c r="B157" s="29"/>
      <c r="C157" s="29"/>
      <c r="D157" s="29"/>
      <c r="E157" s="29"/>
      <c r="F157" s="2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8.75" x14ac:dyDescent="0.3">
      <c r="B158" s="29"/>
      <c r="C158" s="29"/>
      <c r="D158" s="29"/>
      <c r="E158" s="29"/>
      <c r="F158" s="29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8.75" x14ac:dyDescent="0.3">
      <c r="B159" s="29"/>
      <c r="C159" s="29"/>
      <c r="D159" s="29"/>
      <c r="E159" s="29"/>
      <c r="F159" s="2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8.75" x14ac:dyDescent="0.3">
      <c r="B160" s="29"/>
      <c r="C160" s="29"/>
      <c r="D160" s="29"/>
      <c r="E160" s="29"/>
      <c r="F160" s="2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8.75" x14ac:dyDescent="0.3">
      <c r="B161" s="29"/>
      <c r="C161" s="29"/>
      <c r="D161" s="29"/>
      <c r="E161" s="29"/>
      <c r="F161" s="2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8.75" x14ac:dyDescent="0.3">
      <c r="B162" s="29"/>
      <c r="C162" s="29"/>
      <c r="D162" s="29"/>
      <c r="E162" s="29"/>
      <c r="F162" s="2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8.75" x14ac:dyDescent="0.3">
      <c r="B163" s="29"/>
      <c r="C163" s="29"/>
      <c r="D163" s="29"/>
      <c r="E163" s="29"/>
      <c r="F163" s="2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8.75" x14ac:dyDescent="0.3">
      <c r="B164" s="29"/>
      <c r="C164" s="29"/>
      <c r="D164" s="29"/>
      <c r="E164" s="29"/>
      <c r="F164" s="2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8.75" x14ac:dyDescent="0.3">
      <c r="B165" s="29"/>
      <c r="C165" s="29"/>
      <c r="D165" s="29"/>
      <c r="E165" s="29"/>
      <c r="F165" s="2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8.75" x14ac:dyDescent="0.3">
      <c r="B166" s="29"/>
      <c r="C166" s="29"/>
      <c r="D166" s="29"/>
      <c r="E166" s="29"/>
      <c r="F166" s="2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8.75" x14ac:dyDescent="0.3">
      <c r="B167" s="29"/>
      <c r="C167" s="29"/>
      <c r="D167" s="29"/>
      <c r="E167" s="29"/>
      <c r="F167" s="2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8.75" x14ac:dyDescent="0.3">
      <c r="B168" s="29"/>
      <c r="C168" s="29"/>
      <c r="D168" s="29"/>
      <c r="E168" s="29"/>
      <c r="F168" s="2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8.75" x14ac:dyDescent="0.3">
      <c r="B169" s="29"/>
      <c r="C169" s="29"/>
      <c r="D169" s="29"/>
      <c r="E169" s="29"/>
      <c r="F169" s="2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8.75" x14ac:dyDescent="0.3">
      <c r="B170" s="29"/>
      <c r="C170" s="29"/>
      <c r="D170" s="29"/>
      <c r="E170" s="29"/>
      <c r="F170" s="2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8.75" x14ac:dyDescent="0.3">
      <c r="B171" s="29"/>
      <c r="C171" s="29"/>
      <c r="D171" s="29"/>
      <c r="E171" s="29"/>
      <c r="F171" s="2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8.75" x14ac:dyDescent="0.3">
      <c r="B172" s="29"/>
      <c r="C172" s="29"/>
      <c r="D172" s="29"/>
      <c r="E172" s="29"/>
      <c r="F172" s="2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8.75" x14ac:dyDescent="0.3">
      <c r="B173" s="29"/>
      <c r="C173" s="29"/>
      <c r="D173" s="29"/>
      <c r="E173" s="29"/>
      <c r="F173" s="2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8.75" x14ac:dyDescent="0.3">
      <c r="B174" s="29"/>
      <c r="C174" s="29"/>
      <c r="D174" s="29"/>
      <c r="E174" s="29"/>
      <c r="F174" s="2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8.75" x14ac:dyDescent="0.3">
      <c r="B175" s="29"/>
      <c r="C175" s="29"/>
      <c r="D175" s="29"/>
      <c r="E175" s="29"/>
      <c r="F175" s="2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8.75" x14ac:dyDescent="0.3">
      <c r="B176" s="29"/>
      <c r="C176" s="29"/>
      <c r="D176" s="29"/>
      <c r="E176" s="29"/>
      <c r="F176" s="2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8.75" x14ac:dyDescent="0.3">
      <c r="B177" s="29"/>
      <c r="C177" s="29"/>
      <c r="D177" s="29"/>
      <c r="E177" s="29"/>
      <c r="F177" s="2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8.75" x14ac:dyDescent="0.3">
      <c r="B178" s="29"/>
      <c r="C178" s="29"/>
      <c r="D178" s="29"/>
      <c r="E178" s="29"/>
      <c r="F178" s="2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8.75" x14ac:dyDescent="0.3">
      <c r="B179" s="29"/>
      <c r="C179" s="29"/>
      <c r="D179" s="29"/>
      <c r="E179" s="29"/>
      <c r="F179" s="2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8.75" x14ac:dyDescent="0.3">
      <c r="B180" s="29"/>
      <c r="C180" s="29"/>
      <c r="D180" s="29"/>
      <c r="E180" s="29"/>
      <c r="F180" s="29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8.75" x14ac:dyDescent="0.3">
      <c r="B181" s="29"/>
      <c r="C181" s="29"/>
      <c r="D181" s="29"/>
      <c r="E181" s="29"/>
      <c r="F181" s="29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8.75" x14ac:dyDescent="0.3">
      <c r="B182" s="29"/>
      <c r="C182" s="29"/>
      <c r="D182" s="29"/>
      <c r="E182" s="29"/>
      <c r="F182" s="2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8.75" x14ac:dyDescent="0.3">
      <c r="B183" s="29"/>
      <c r="C183" s="29"/>
      <c r="D183" s="29"/>
      <c r="E183" s="29"/>
      <c r="F183" s="2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8.75" x14ac:dyDescent="0.3">
      <c r="B184" s="29"/>
      <c r="C184" s="29"/>
      <c r="D184" s="29"/>
      <c r="E184" s="29"/>
      <c r="F184" s="2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8.75" x14ac:dyDescent="0.3">
      <c r="B185" s="29"/>
      <c r="C185" s="29"/>
      <c r="D185" s="29"/>
      <c r="E185" s="29"/>
      <c r="F185" s="2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8.75" x14ac:dyDescent="0.3">
      <c r="B186" s="29"/>
      <c r="C186" s="29"/>
      <c r="D186" s="29"/>
      <c r="E186" s="29"/>
      <c r="F186" s="2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8.75" x14ac:dyDescent="0.3">
      <c r="B187" s="29"/>
      <c r="C187" s="29"/>
      <c r="D187" s="29"/>
      <c r="E187" s="29"/>
      <c r="F187" s="2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8.75" x14ac:dyDescent="0.3">
      <c r="B188" s="29"/>
      <c r="C188" s="29"/>
      <c r="D188" s="29"/>
      <c r="E188" s="29"/>
      <c r="F188" s="29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8.75" x14ac:dyDescent="0.3">
      <c r="B189" s="29"/>
      <c r="C189" s="29"/>
      <c r="D189" s="29"/>
      <c r="E189" s="29"/>
      <c r="F189" s="29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8.75" x14ac:dyDescent="0.3">
      <c r="B190" s="29"/>
      <c r="C190" s="29"/>
      <c r="D190" s="29"/>
      <c r="E190" s="29"/>
      <c r="F190" s="29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8.75" x14ac:dyDescent="0.3">
      <c r="B191" s="29"/>
      <c r="C191" s="29"/>
      <c r="D191" s="29"/>
      <c r="E191" s="29"/>
      <c r="F191" s="29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8.75" x14ac:dyDescent="0.3">
      <c r="B192" s="29"/>
      <c r="C192" s="29"/>
      <c r="D192" s="29"/>
      <c r="E192" s="29"/>
      <c r="F192" s="29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8.75" x14ac:dyDescent="0.3">
      <c r="B193" s="29"/>
      <c r="C193" s="29"/>
      <c r="D193" s="29"/>
      <c r="E193" s="29"/>
      <c r="F193" s="29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8.75" x14ac:dyDescent="0.3">
      <c r="B194" s="29"/>
      <c r="C194" s="29"/>
      <c r="D194" s="29"/>
      <c r="E194" s="29"/>
      <c r="F194" s="29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8.75" x14ac:dyDescent="0.3">
      <c r="B195" s="29"/>
      <c r="C195" s="29"/>
      <c r="D195" s="29"/>
      <c r="E195" s="29"/>
      <c r="F195" s="29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8.75" x14ac:dyDescent="0.3">
      <c r="B196" s="29"/>
      <c r="C196" s="29"/>
      <c r="D196" s="29"/>
      <c r="E196" s="29"/>
      <c r="F196" s="2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8.75" x14ac:dyDescent="0.3">
      <c r="B197" s="29"/>
      <c r="C197" s="29"/>
      <c r="D197" s="29"/>
      <c r="E197" s="29"/>
      <c r="F197" s="29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8.75" x14ac:dyDescent="0.3">
      <c r="B198" s="29"/>
      <c r="C198" s="29"/>
      <c r="D198" s="29"/>
      <c r="E198" s="29"/>
      <c r="F198" s="29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8.75" x14ac:dyDescent="0.3">
      <c r="B199" s="29"/>
      <c r="C199" s="29"/>
      <c r="D199" s="29"/>
      <c r="E199" s="29"/>
      <c r="F199" s="29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8.75" x14ac:dyDescent="0.3">
      <c r="B200" s="29"/>
      <c r="C200" s="29"/>
      <c r="D200" s="29"/>
      <c r="E200" s="29"/>
      <c r="F200" s="29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8.75" x14ac:dyDescent="0.3">
      <c r="B201" s="29"/>
      <c r="C201" s="29"/>
      <c r="D201" s="29"/>
      <c r="E201" s="29"/>
      <c r="F201" s="29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8.75" x14ac:dyDescent="0.3">
      <c r="B202" s="29"/>
      <c r="C202" s="29"/>
      <c r="D202" s="29"/>
      <c r="E202" s="29"/>
      <c r="F202" s="29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8.75" x14ac:dyDescent="0.3">
      <c r="B203" s="29"/>
      <c r="C203" s="29"/>
      <c r="D203" s="29"/>
      <c r="E203" s="29"/>
      <c r="F203" s="29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8.75" x14ac:dyDescent="0.3">
      <c r="B204" s="29"/>
      <c r="C204" s="29"/>
      <c r="D204" s="29"/>
      <c r="E204" s="29"/>
      <c r="F204" s="29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8.75" x14ac:dyDescent="0.3">
      <c r="B205" s="29"/>
      <c r="C205" s="29"/>
      <c r="D205" s="29"/>
      <c r="E205" s="29"/>
      <c r="F205" s="29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8.75" x14ac:dyDescent="0.3">
      <c r="B206" s="29"/>
      <c r="C206" s="29"/>
      <c r="D206" s="29"/>
      <c r="E206" s="29"/>
      <c r="F206" s="29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8.75" x14ac:dyDescent="0.3">
      <c r="B207" s="29"/>
      <c r="C207" s="29"/>
      <c r="D207" s="29"/>
      <c r="E207" s="29"/>
      <c r="F207" s="29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8.75" x14ac:dyDescent="0.3">
      <c r="B208" s="29"/>
      <c r="C208" s="29"/>
      <c r="D208" s="29"/>
      <c r="E208" s="29"/>
      <c r="F208" s="29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8.75" x14ac:dyDescent="0.3">
      <c r="B209" s="29"/>
      <c r="C209" s="29"/>
      <c r="D209" s="29"/>
      <c r="E209" s="29"/>
      <c r="F209" s="29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8.75" x14ac:dyDescent="0.3">
      <c r="B210" s="29"/>
      <c r="C210" s="29"/>
      <c r="D210" s="29"/>
      <c r="E210" s="29"/>
      <c r="F210" s="2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8.75" x14ac:dyDescent="0.3">
      <c r="B211" s="29"/>
      <c r="C211" s="29"/>
      <c r="D211" s="29"/>
      <c r="E211" s="29"/>
      <c r="F211" s="29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8.75" x14ac:dyDescent="0.3">
      <c r="B212" s="29"/>
      <c r="C212" s="29"/>
      <c r="D212" s="29"/>
      <c r="E212" s="29"/>
      <c r="F212" s="29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8.75" x14ac:dyDescent="0.3">
      <c r="B213" s="29"/>
      <c r="C213" s="29"/>
      <c r="D213" s="29"/>
      <c r="E213" s="29"/>
      <c r="F213" s="29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8.75" x14ac:dyDescent="0.3">
      <c r="B214" s="29"/>
      <c r="C214" s="29"/>
      <c r="D214" s="29"/>
      <c r="E214" s="29"/>
      <c r="F214" s="29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8.75" x14ac:dyDescent="0.3">
      <c r="B215" s="29"/>
      <c r="C215" s="29"/>
      <c r="D215" s="29"/>
      <c r="E215" s="29"/>
      <c r="F215" s="2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8.75" x14ac:dyDescent="0.3">
      <c r="B216" s="29"/>
      <c r="C216" s="29"/>
      <c r="D216" s="29"/>
      <c r="E216" s="29"/>
      <c r="F216" s="29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8.75" x14ac:dyDescent="0.3">
      <c r="B217" s="29"/>
      <c r="C217" s="29"/>
      <c r="D217" s="29"/>
      <c r="E217" s="29"/>
      <c r="F217" s="29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8.75" x14ac:dyDescent="0.3">
      <c r="B218" s="29"/>
      <c r="C218" s="29"/>
      <c r="D218" s="29"/>
      <c r="E218" s="29"/>
      <c r="F218" s="29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8.75" x14ac:dyDescent="0.3">
      <c r="B219" s="29"/>
      <c r="C219" s="29"/>
      <c r="D219" s="29"/>
      <c r="E219" s="29"/>
      <c r="F219" s="29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8.75" x14ac:dyDescent="0.3">
      <c r="B220" s="29"/>
      <c r="C220" s="29"/>
      <c r="D220" s="29"/>
      <c r="E220" s="29"/>
      <c r="F220" s="29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8.75" x14ac:dyDescent="0.3">
      <c r="B221" s="29"/>
      <c r="C221" s="29"/>
      <c r="D221" s="29"/>
      <c r="E221" s="29"/>
      <c r="F221" s="29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8.75" x14ac:dyDescent="0.3">
      <c r="B222" s="29"/>
      <c r="C222" s="29"/>
      <c r="D222" s="29"/>
      <c r="E222" s="29"/>
      <c r="F222" s="29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8.75" x14ac:dyDescent="0.3">
      <c r="B223" s="29"/>
      <c r="C223" s="29"/>
      <c r="D223" s="29"/>
      <c r="E223" s="29"/>
      <c r="F223" s="29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8.75" x14ac:dyDescent="0.3">
      <c r="B224" s="29"/>
      <c r="C224" s="29"/>
      <c r="D224" s="29"/>
      <c r="E224" s="29"/>
      <c r="F224" s="29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8.75" x14ac:dyDescent="0.3">
      <c r="B225" s="29"/>
      <c r="C225" s="29"/>
      <c r="D225" s="29"/>
      <c r="E225" s="29"/>
      <c r="F225" s="29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8.75" x14ac:dyDescent="0.3">
      <c r="B226" s="29"/>
      <c r="C226" s="29"/>
      <c r="D226" s="29"/>
      <c r="E226" s="29"/>
      <c r="F226" s="2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8.75" x14ac:dyDescent="0.3">
      <c r="B227" s="29"/>
      <c r="C227" s="29"/>
      <c r="D227" s="29"/>
      <c r="E227" s="29"/>
      <c r="F227" s="29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8.75" x14ac:dyDescent="0.3">
      <c r="B228" s="29"/>
      <c r="C228" s="29"/>
      <c r="D228" s="29"/>
      <c r="E228" s="29"/>
      <c r="F228" s="2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8.75" x14ac:dyDescent="0.3">
      <c r="B229" s="29"/>
      <c r="C229" s="29"/>
      <c r="D229" s="29"/>
      <c r="E229" s="29"/>
      <c r="F229" s="29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8.75" x14ac:dyDescent="0.3">
      <c r="B230" s="29"/>
      <c r="C230" s="29"/>
      <c r="D230" s="29"/>
      <c r="E230" s="29"/>
      <c r="F230" s="29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8.75" x14ac:dyDescent="0.3">
      <c r="B231" s="29"/>
      <c r="C231" s="29"/>
      <c r="D231" s="29"/>
      <c r="E231" s="29"/>
      <c r="F231" s="29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8.75" x14ac:dyDescent="0.3">
      <c r="B232" s="29"/>
      <c r="C232" s="29"/>
      <c r="D232" s="29"/>
      <c r="E232" s="29"/>
      <c r="F232" s="29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8.75" x14ac:dyDescent="0.3">
      <c r="B233" s="29"/>
      <c r="C233" s="29"/>
      <c r="D233" s="29"/>
      <c r="E233" s="29"/>
      <c r="F233" s="2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8.75" x14ac:dyDescent="0.3">
      <c r="B234" s="29"/>
      <c r="C234" s="29"/>
      <c r="D234" s="29"/>
      <c r="E234" s="29"/>
      <c r="F234" s="2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8.75" x14ac:dyDescent="0.3">
      <c r="B235" s="29"/>
      <c r="C235" s="29"/>
      <c r="D235" s="29"/>
      <c r="E235" s="29"/>
      <c r="F235" s="2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8.75" x14ac:dyDescent="0.3">
      <c r="B236" s="29"/>
      <c r="C236" s="29"/>
      <c r="D236" s="29"/>
      <c r="E236" s="29"/>
      <c r="F236" s="2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8.75" x14ac:dyDescent="0.3">
      <c r="B237" s="29"/>
      <c r="C237" s="29"/>
      <c r="D237" s="29"/>
      <c r="E237" s="29"/>
      <c r="F237" s="2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8.75" x14ac:dyDescent="0.3">
      <c r="B238" s="29"/>
      <c r="C238" s="29"/>
      <c r="D238" s="29"/>
      <c r="E238" s="29"/>
      <c r="F238" s="2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8.75" x14ac:dyDescent="0.3">
      <c r="B239" s="29"/>
      <c r="C239" s="29"/>
      <c r="D239" s="29"/>
      <c r="E239" s="29"/>
      <c r="F239" s="2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8.75" x14ac:dyDescent="0.3">
      <c r="B240" s="29"/>
      <c r="C240" s="29"/>
      <c r="D240" s="29"/>
      <c r="E240" s="29"/>
      <c r="F240" s="29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8.75" x14ac:dyDescent="0.3">
      <c r="B241" s="29"/>
      <c r="C241" s="29"/>
      <c r="D241" s="29"/>
      <c r="E241" s="29"/>
      <c r="F241" s="2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8.75" x14ac:dyDescent="0.3">
      <c r="B242" s="29"/>
      <c r="C242" s="29"/>
      <c r="D242" s="29"/>
      <c r="E242" s="29"/>
      <c r="F242" s="29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8.75" x14ac:dyDescent="0.3">
      <c r="B243" s="29"/>
      <c r="C243" s="29"/>
      <c r="D243" s="29"/>
      <c r="E243" s="29"/>
      <c r="F243" s="29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8.75" x14ac:dyDescent="0.3">
      <c r="B244" s="29"/>
      <c r="C244" s="29"/>
      <c r="D244" s="29"/>
      <c r="E244" s="29"/>
      <c r="F244" s="29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8.75" x14ac:dyDescent="0.3">
      <c r="B245" s="29"/>
      <c r="C245" s="29"/>
      <c r="D245" s="29"/>
      <c r="E245" s="29"/>
      <c r="F245" s="2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8.75" x14ac:dyDescent="0.3">
      <c r="B246" s="29"/>
      <c r="C246" s="29"/>
      <c r="D246" s="29"/>
      <c r="E246" s="29"/>
      <c r="F246" s="29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8.75" x14ac:dyDescent="0.3">
      <c r="B247" s="29"/>
      <c r="C247" s="29"/>
      <c r="D247" s="29"/>
      <c r="E247" s="29"/>
      <c r="F247" s="2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8.75" x14ac:dyDescent="0.3">
      <c r="B248" s="29"/>
      <c r="C248" s="29"/>
      <c r="D248" s="29"/>
      <c r="E248" s="29"/>
      <c r="F248" s="29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8.75" x14ac:dyDescent="0.3">
      <c r="B249" s="29"/>
      <c r="C249" s="29"/>
      <c r="D249" s="29"/>
      <c r="E249" s="29"/>
      <c r="F249" s="29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8.75" x14ac:dyDescent="0.3">
      <c r="B250" s="29"/>
      <c r="C250" s="29"/>
      <c r="D250" s="29"/>
      <c r="E250" s="29"/>
      <c r="F250" s="29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8.75" x14ac:dyDescent="0.3">
      <c r="B251" s="29"/>
      <c r="C251" s="29"/>
      <c r="D251" s="29"/>
      <c r="E251" s="29"/>
      <c r="F251" s="29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8.75" x14ac:dyDescent="0.3">
      <c r="B252" s="29"/>
      <c r="C252" s="29"/>
      <c r="D252" s="29"/>
      <c r="E252" s="29"/>
      <c r="F252" s="29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8.75" x14ac:dyDescent="0.3">
      <c r="B253" s="29"/>
      <c r="C253" s="29"/>
      <c r="D253" s="29"/>
      <c r="E253" s="29"/>
      <c r="F253" s="29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8.75" x14ac:dyDescent="0.3">
      <c r="B254" s="29"/>
      <c r="C254" s="29"/>
      <c r="D254" s="29"/>
      <c r="E254" s="29"/>
      <c r="F254" s="2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8.75" x14ac:dyDescent="0.3">
      <c r="B255" s="29"/>
      <c r="C255" s="29"/>
      <c r="D255" s="29"/>
      <c r="E255" s="29"/>
      <c r="F255" s="29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8.75" x14ac:dyDescent="0.3">
      <c r="B256" s="29"/>
      <c r="C256" s="29"/>
      <c r="D256" s="29"/>
      <c r="E256" s="29"/>
      <c r="F256" s="29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8.75" x14ac:dyDescent="0.3">
      <c r="B257" s="29"/>
      <c r="C257" s="29"/>
      <c r="D257" s="29"/>
      <c r="E257" s="29"/>
      <c r="F257" s="29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8.75" x14ac:dyDescent="0.3">
      <c r="B258" s="29"/>
      <c r="C258" s="29"/>
      <c r="D258" s="29"/>
      <c r="E258" s="29"/>
      <c r="F258" s="29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8.75" x14ac:dyDescent="0.3">
      <c r="B259" s="29"/>
      <c r="C259" s="29"/>
      <c r="D259" s="29"/>
      <c r="E259" s="29"/>
      <c r="F259" s="29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8.75" x14ac:dyDescent="0.3">
      <c r="B260" s="29"/>
      <c r="C260" s="29"/>
      <c r="D260" s="29"/>
      <c r="E260" s="29"/>
      <c r="F260" s="29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8.75" x14ac:dyDescent="0.3">
      <c r="B261" s="29"/>
      <c r="C261" s="29"/>
      <c r="D261" s="29"/>
      <c r="E261" s="29"/>
      <c r="F261" s="29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8.75" x14ac:dyDescent="0.3">
      <c r="B262" s="29"/>
      <c r="C262" s="29"/>
      <c r="D262" s="29"/>
      <c r="E262" s="29"/>
      <c r="F262" s="29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8.75" x14ac:dyDescent="0.3">
      <c r="B263" s="29"/>
      <c r="C263" s="29"/>
      <c r="D263" s="29"/>
      <c r="E263" s="29"/>
      <c r="F263" s="29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8.75" x14ac:dyDescent="0.3">
      <c r="B264" s="29"/>
      <c r="C264" s="29"/>
      <c r="D264" s="29"/>
      <c r="E264" s="29"/>
      <c r="F264" s="2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8.75" x14ac:dyDescent="0.3">
      <c r="B265" s="29"/>
      <c r="C265" s="29"/>
      <c r="D265" s="29"/>
      <c r="E265" s="29"/>
      <c r="F265" s="29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8.75" x14ac:dyDescent="0.3">
      <c r="B266" s="29"/>
      <c r="C266" s="29"/>
      <c r="D266" s="29"/>
      <c r="E266" s="29"/>
      <c r="F266" s="2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8.75" x14ac:dyDescent="0.3">
      <c r="B267" s="29"/>
      <c r="C267" s="29"/>
      <c r="D267" s="29"/>
      <c r="E267" s="29"/>
      <c r="F267" s="29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8.75" x14ac:dyDescent="0.3">
      <c r="B268" s="29"/>
      <c r="C268" s="29"/>
      <c r="D268" s="29"/>
      <c r="E268" s="29"/>
      <c r="F268" s="2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8.75" x14ac:dyDescent="0.3">
      <c r="B269" s="29"/>
      <c r="C269" s="29"/>
      <c r="D269" s="29"/>
      <c r="E269" s="29"/>
      <c r="F269" s="2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8.75" x14ac:dyDescent="0.3">
      <c r="B270" s="29"/>
      <c r="C270" s="29"/>
      <c r="D270" s="29"/>
      <c r="E270" s="29"/>
      <c r="F270" s="29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8.75" x14ac:dyDescent="0.3">
      <c r="B271" s="29"/>
      <c r="C271" s="29"/>
      <c r="D271" s="29"/>
      <c r="E271" s="29"/>
      <c r="F271" s="29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8.75" x14ac:dyDescent="0.3">
      <c r="B272" s="29"/>
      <c r="C272" s="29"/>
      <c r="D272" s="29"/>
      <c r="E272" s="29"/>
      <c r="F272" s="2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8.75" x14ac:dyDescent="0.3">
      <c r="B273" s="29"/>
      <c r="C273" s="29"/>
      <c r="D273" s="29"/>
      <c r="E273" s="29"/>
      <c r="F273" s="29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8.75" x14ac:dyDescent="0.3">
      <c r="B274" s="29"/>
      <c r="C274" s="29"/>
      <c r="D274" s="29"/>
      <c r="E274" s="29"/>
      <c r="F274" s="29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8.75" x14ac:dyDescent="0.3">
      <c r="B275" s="29"/>
      <c r="C275" s="29"/>
      <c r="D275" s="29"/>
      <c r="E275" s="29"/>
      <c r="F275" s="29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8.75" x14ac:dyDescent="0.3">
      <c r="B276" s="29"/>
      <c r="C276" s="29"/>
      <c r="D276" s="29"/>
      <c r="E276" s="29"/>
      <c r="F276" s="29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8.75" x14ac:dyDescent="0.3">
      <c r="B277" s="29"/>
      <c r="C277" s="29"/>
      <c r="D277" s="29"/>
      <c r="E277" s="29"/>
      <c r="F277" s="29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8.75" x14ac:dyDescent="0.3">
      <c r="B278" s="29"/>
      <c r="C278" s="29"/>
      <c r="D278" s="29"/>
      <c r="E278" s="29"/>
      <c r="F278" s="29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8.75" x14ac:dyDescent="0.3">
      <c r="B279" s="29"/>
      <c r="C279" s="29"/>
      <c r="D279" s="29"/>
      <c r="E279" s="29"/>
      <c r="F279" s="29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8.75" x14ac:dyDescent="0.3">
      <c r="B280" s="29"/>
      <c r="C280" s="29"/>
      <c r="D280" s="29"/>
      <c r="E280" s="29"/>
      <c r="F280" s="29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8.75" x14ac:dyDescent="0.3">
      <c r="B281" s="29"/>
      <c r="C281" s="29"/>
      <c r="D281" s="29"/>
      <c r="E281" s="29"/>
      <c r="F281" s="29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8.75" x14ac:dyDescent="0.3">
      <c r="B282" s="29"/>
      <c r="C282" s="29"/>
      <c r="D282" s="29"/>
      <c r="E282" s="29"/>
      <c r="F282" s="29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8.75" x14ac:dyDescent="0.3">
      <c r="B283" s="29"/>
      <c r="C283" s="29"/>
      <c r="D283" s="29"/>
      <c r="E283" s="29"/>
      <c r="F283" s="29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8.75" x14ac:dyDescent="0.3">
      <c r="B284" s="29"/>
      <c r="C284" s="29"/>
      <c r="D284" s="29"/>
      <c r="E284" s="29"/>
      <c r="F284" s="2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8.75" x14ac:dyDescent="0.3">
      <c r="B285" s="29"/>
      <c r="C285" s="29"/>
      <c r="D285" s="29"/>
      <c r="E285" s="29"/>
      <c r="F285" s="29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8.75" x14ac:dyDescent="0.3">
      <c r="B286" s="29"/>
      <c r="C286" s="29"/>
      <c r="D286" s="29"/>
      <c r="E286" s="29"/>
      <c r="F286" s="2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8.75" x14ac:dyDescent="0.3">
      <c r="B287" s="29"/>
      <c r="C287" s="29"/>
      <c r="D287" s="29"/>
      <c r="E287" s="29"/>
      <c r="F287" s="2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8.75" x14ac:dyDescent="0.3">
      <c r="B288" s="29"/>
      <c r="C288" s="29"/>
      <c r="D288" s="29"/>
      <c r="E288" s="29"/>
      <c r="F288" s="2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8.75" x14ac:dyDescent="0.3">
      <c r="B289" s="29"/>
      <c r="C289" s="29"/>
      <c r="D289" s="29"/>
      <c r="E289" s="29"/>
      <c r="F289" s="29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8.75" x14ac:dyDescent="0.3">
      <c r="B290" s="29"/>
      <c r="C290" s="29"/>
      <c r="D290" s="29"/>
      <c r="E290" s="29"/>
      <c r="F290" s="2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8.75" x14ac:dyDescent="0.3">
      <c r="B291" s="29"/>
      <c r="C291" s="29"/>
      <c r="D291" s="29"/>
      <c r="E291" s="29"/>
      <c r="F291" s="2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8.75" x14ac:dyDescent="0.3">
      <c r="B292" s="29"/>
      <c r="C292" s="29"/>
      <c r="D292" s="29"/>
      <c r="E292" s="29"/>
      <c r="F292" s="2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8.75" x14ac:dyDescent="0.3">
      <c r="B293" s="29"/>
      <c r="C293" s="29"/>
      <c r="D293" s="29"/>
      <c r="E293" s="29"/>
      <c r="F293" s="2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8.75" x14ac:dyDescent="0.3">
      <c r="B294" s="29"/>
      <c r="C294" s="29"/>
      <c r="D294" s="29"/>
      <c r="E294" s="29"/>
      <c r="F294" s="2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8.75" x14ac:dyDescent="0.3">
      <c r="B295" s="29"/>
      <c r="C295" s="29"/>
      <c r="D295" s="29"/>
      <c r="E295" s="29"/>
      <c r="F295" s="2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8.75" x14ac:dyDescent="0.3">
      <c r="B296" s="29"/>
      <c r="C296" s="29"/>
      <c r="D296" s="29"/>
      <c r="E296" s="29"/>
      <c r="F296" s="2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8.75" x14ac:dyDescent="0.3">
      <c r="B297" s="29"/>
      <c r="C297" s="29"/>
      <c r="D297" s="29"/>
      <c r="E297" s="29"/>
      <c r="F297" s="2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8.75" x14ac:dyDescent="0.3">
      <c r="B298" s="29"/>
      <c r="C298" s="29"/>
      <c r="D298" s="29"/>
      <c r="E298" s="29"/>
      <c r="F298" s="2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8.75" x14ac:dyDescent="0.3">
      <c r="B299" s="29"/>
      <c r="C299" s="29"/>
      <c r="D299" s="29"/>
      <c r="E299" s="29"/>
      <c r="F299" s="2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8.75" x14ac:dyDescent="0.3">
      <c r="B300" s="29"/>
      <c r="C300" s="29"/>
      <c r="D300" s="29"/>
      <c r="E300" s="29"/>
      <c r="F300" s="2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8.75" x14ac:dyDescent="0.3">
      <c r="B301" s="29"/>
      <c r="C301" s="29"/>
      <c r="D301" s="29"/>
      <c r="E301" s="29"/>
      <c r="F301" s="2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8.75" x14ac:dyDescent="0.3">
      <c r="B302" s="29"/>
      <c r="C302" s="29"/>
      <c r="D302" s="29"/>
      <c r="E302" s="29"/>
      <c r="F302" s="2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8.75" x14ac:dyDescent="0.3">
      <c r="B303" s="29"/>
      <c r="C303" s="29"/>
      <c r="D303" s="29"/>
      <c r="E303" s="29"/>
      <c r="F303" s="2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8.75" x14ac:dyDescent="0.3">
      <c r="B304" s="29"/>
      <c r="C304" s="29"/>
      <c r="D304" s="29"/>
      <c r="E304" s="29"/>
      <c r="F304" s="2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8.75" x14ac:dyDescent="0.3">
      <c r="B305" s="29"/>
      <c r="C305" s="29"/>
      <c r="D305" s="29"/>
      <c r="E305" s="29"/>
      <c r="F305" s="2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8.75" x14ac:dyDescent="0.3">
      <c r="B306" s="29"/>
      <c r="C306" s="29"/>
      <c r="D306" s="29"/>
      <c r="E306" s="29"/>
      <c r="F306" s="2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8.75" x14ac:dyDescent="0.3">
      <c r="B307" s="29"/>
      <c r="C307" s="29"/>
      <c r="D307" s="29"/>
      <c r="E307" s="29"/>
      <c r="F307" s="2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8.75" x14ac:dyDescent="0.3">
      <c r="B308" s="29"/>
      <c r="C308" s="29"/>
      <c r="D308" s="29"/>
      <c r="E308" s="29"/>
      <c r="F308" s="2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 ht="18.75" x14ac:dyDescent="0.3">
      <c r="B309" s="29"/>
      <c r="C309" s="29"/>
      <c r="D309" s="29"/>
      <c r="E309" s="29"/>
      <c r="F309" s="2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 ht="18.75" x14ac:dyDescent="0.3">
      <c r="B310" s="29"/>
      <c r="C310" s="29"/>
      <c r="D310" s="29"/>
      <c r="E310" s="29"/>
      <c r="F310" s="2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 ht="18.75" x14ac:dyDescent="0.3">
      <c r="B311" s="29"/>
      <c r="C311" s="29"/>
      <c r="D311" s="29"/>
      <c r="E311" s="29"/>
      <c r="F311" s="2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 ht="18.75" x14ac:dyDescent="0.3">
      <c r="B312" s="29"/>
      <c r="C312" s="29"/>
      <c r="D312" s="29"/>
      <c r="E312" s="29"/>
      <c r="F312" s="2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 ht="18.75" x14ac:dyDescent="0.3">
      <c r="B313" s="29"/>
      <c r="C313" s="29"/>
      <c r="D313" s="29"/>
      <c r="E313" s="29"/>
      <c r="F313" s="2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 ht="18.75" x14ac:dyDescent="0.3">
      <c r="B314" s="29"/>
      <c r="C314" s="29"/>
      <c r="D314" s="29"/>
      <c r="E314" s="29"/>
      <c r="F314" s="2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 ht="18.75" x14ac:dyDescent="0.3">
      <c r="B315" s="29"/>
      <c r="C315" s="29"/>
      <c r="D315" s="29"/>
      <c r="E315" s="29"/>
      <c r="F315" s="2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 ht="18.75" x14ac:dyDescent="0.3">
      <c r="B316" s="29"/>
      <c r="C316" s="29"/>
      <c r="D316" s="29"/>
      <c r="E316" s="29"/>
      <c r="F316" s="2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 ht="18.75" x14ac:dyDescent="0.3">
      <c r="B317" s="29"/>
      <c r="C317" s="29"/>
      <c r="D317" s="29"/>
      <c r="E317" s="29"/>
      <c r="F317" s="2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2:20" ht="18.75" x14ac:dyDescent="0.3">
      <c r="B318" s="29"/>
      <c r="C318" s="29"/>
      <c r="D318" s="29"/>
      <c r="E318" s="29"/>
      <c r="F318" s="2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2:20" ht="18.75" x14ac:dyDescent="0.3">
      <c r="B319" s="29"/>
      <c r="C319" s="29"/>
      <c r="D319" s="29"/>
      <c r="E319" s="29"/>
      <c r="F319" s="2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2:20" ht="18.75" x14ac:dyDescent="0.3">
      <c r="B320" s="29"/>
      <c r="C320" s="29"/>
      <c r="D320" s="29"/>
      <c r="E320" s="29"/>
      <c r="F320" s="2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2:20" ht="18.75" x14ac:dyDescent="0.3">
      <c r="B321" s="29"/>
      <c r="C321" s="29"/>
      <c r="D321" s="29"/>
      <c r="E321" s="29"/>
      <c r="F321" s="2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2:20" ht="18.75" x14ac:dyDescent="0.3">
      <c r="B322" s="29"/>
      <c r="C322" s="29"/>
      <c r="D322" s="29"/>
      <c r="E322" s="29"/>
      <c r="F322" s="2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2:20" ht="18.75" x14ac:dyDescent="0.3">
      <c r="B323" s="29"/>
      <c r="C323" s="29"/>
      <c r="D323" s="29"/>
      <c r="E323" s="29"/>
      <c r="F323" s="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2:20" ht="18.75" x14ac:dyDescent="0.3">
      <c r="B324" s="29"/>
      <c r="C324" s="29"/>
      <c r="D324" s="29"/>
      <c r="E324" s="29"/>
      <c r="F324" s="2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2:20" ht="18.75" x14ac:dyDescent="0.3">
      <c r="B325" s="29"/>
      <c r="C325" s="29"/>
      <c r="D325" s="29"/>
      <c r="E325" s="29"/>
      <c r="F325" s="2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2:20" ht="18.75" x14ac:dyDescent="0.3">
      <c r="B326" s="29"/>
      <c r="C326" s="29"/>
      <c r="D326" s="29"/>
      <c r="E326" s="29"/>
      <c r="F326" s="2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2:20" ht="18.75" x14ac:dyDescent="0.3">
      <c r="B327" s="29"/>
      <c r="C327" s="29"/>
      <c r="D327" s="29"/>
      <c r="E327" s="29"/>
      <c r="F327" s="2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2:20" ht="18.75" x14ac:dyDescent="0.3">
      <c r="B328" s="29"/>
      <c r="C328" s="29"/>
      <c r="D328" s="29"/>
      <c r="E328" s="29"/>
      <c r="F328" s="2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8.75" x14ac:dyDescent="0.3">
      <c r="B329" s="29"/>
      <c r="C329" s="29"/>
      <c r="D329" s="29"/>
      <c r="E329" s="29"/>
      <c r="F329" s="2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2:20" ht="18.75" x14ac:dyDescent="0.3">
      <c r="B330" s="29"/>
      <c r="C330" s="29"/>
      <c r="D330" s="29"/>
      <c r="E330" s="29"/>
      <c r="F330" s="2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2:20" ht="18.75" x14ac:dyDescent="0.3">
      <c r="B331" s="29"/>
      <c r="C331" s="29"/>
      <c r="D331" s="29"/>
      <c r="E331" s="29"/>
      <c r="F331" s="2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2:20" ht="18.75" x14ac:dyDescent="0.3">
      <c r="B332" s="29"/>
      <c r="C332" s="29"/>
      <c r="D332" s="29"/>
      <c r="E332" s="29"/>
      <c r="F332" s="2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2:20" ht="18.75" x14ac:dyDescent="0.3">
      <c r="B333" s="29"/>
      <c r="C333" s="29"/>
      <c r="D333" s="29"/>
      <c r="E333" s="29"/>
      <c r="F333" s="2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2:20" ht="18.75" x14ac:dyDescent="0.3">
      <c r="B334" s="29"/>
      <c r="C334" s="29"/>
      <c r="D334" s="29"/>
      <c r="E334" s="29"/>
      <c r="F334" s="2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2:20" ht="18.75" x14ac:dyDescent="0.3">
      <c r="B335" s="29"/>
      <c r="C335" s="29"/>
      <c r="D335" s="29"/>
      <c r="E335" s="29"/>
      <c r="F335" s="2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2:20" ht="18.75" x14ac:dyDescent="0.3">
      <c r="B336" s="29"/>
      <c r="C336" s="29"/>
      <c r="D336" s="29"/>
      <c r="E336" s="29"/>
      <c r="F336" s="2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2:20" ht="18.75" x14ac:dyDescent="0.3">
      <c r="B337" s="29"/>
      <c r="C337" s="29"/>
      <c r="D337" s="29"/>
      <c r="E337" s="29"/>
      <c r="F337" s="2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2:20" ht="18.75" x14ac:dyDescent="0.3">
      <c r="B338" s="29"/>
      <c r="C338" s="29"/>
      <c r="D338" s="29"/>
      <c r="E338" s="29"/>
      <c r="F338" s="2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2:20" ht="18.75" x14ac:dyDescent="0.3">
      <c r="B339" s="29"/>
      <c r="C339" s="29"/>
      <c r="D339" s="29"/>
      <c r="E339" s="29"/>
      <c r="F339" s="2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2:20" ht="18.75" x14ac:dyDescent="0.3">
      <c r="B340" s="29"/>
      <c r="C340" s="29"/>
      <c r="D340" s="29"/>
      <c r="E340" s="29"/>
      <c r="F340" s="2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2:20" ht="18.75" x14ac:dyDescent="0.3">
      <c r="B341" s="29"/>
      <c r="C341" s="29"/>
      <c r="D341" s="29"/>
      <c r="E341" s="29"/>
      <c r="F341" s="2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2:20" ht="18.75" x14ac:dyDescent="0.3">
      <c r="B342" s="29"/>
      <c r="C342" s="29"/>
      <c r="D342" s="29"/>
      <c r="E342" s="29"/>
      <c r="F342" s="2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2:20" ht="18.75" x14ac:dyDescent="0.3">
      <c r="B343" s="29"/>
      <c r="C343" s="29"/>
      <c r="D343" s="29"/>
      <c r="E343" s="29"/>
      <c r="F343" s="2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2:20" ht="18.75" x14ac:dyDescent="0.3">
      <c r="B344" s="29"/>
      <c r="C344" s="29"/>
      <c r="D344" s="29"/>
      <c r="E344" s="29"/>
      <c r="F344" s="2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2:20" ht="18.75" x14ac:dyDescent="0.3">
      <c r="B345" s="29"/>
      <c r="C345" s="29"/>
      <c r="D345" s="29"/>
      <c r="E345" s="29"/>
      <c r="F345" s="2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2:20" ht="18.75" x14ac:dyDescent="0.3">
      <c r="B346" s="29"/>
      <c r="C346" s="29"/>
      <c r="D346" s="29"/>
      <c r="E346" s="29"/>
      <c r="F346" s="2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2:20" ht="18.75" x14ac:dyDescent="0.3">
      <c r="B347" s="29"/>
      <c r="C347" s="29"/>
      <c r="D347" s="29"/>
      <c r="E347" s="29"/>
      <c r="F347" s="2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2:20" ht="18.75" x14ac:dyDescent="0.3">
      <c r="B348" s="29"/>
      <c r="C348" s="29"/>
      <c r="D348" s="29"/>
      <c r="E348" s="29"/>
      <c r="F348" s="2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2:20" ht="18.75" x14ac:dyDescent="0.3">
      <c r="B349" s="29"/>
      <c r="C349" s="29"/>
      <c r="D349" s="29"/>
      <c r="E349" s="29"/>
      <c r="F349" s="2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2:20" ht="18.75" x14ac:dyDescent="0.3">
      <c r="B350" s="29"/>
      <c r="C350" s="29"/>
      <c r="D350" s="29"/>
      <c r="E350" s="29"/>
      <c r="F350" s="2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2:20" ht="18.75" x14ac:dyDescent="0.3">
      <c r="B351" s="29"/>
      <c r="C351" s="29"/>
      <c r="D351" s="29"/>
      <c r="E351" s="29"/>
      <c r="F351" s="2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2:20" ht="18.75" x14ac:dyDescent="0.3">
      <c r="B352" s="29"/>
      <c r="C352" s="29"/>
      <c r="D352" s="29"/>
      <c r="E352" s="29"/>
      <c r="F352" s="2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2:20" ht="18.75" x14ac:dyDescent="0.3">
      <c r="B353" s="29"/>
      <c r="C353" s="29"/>
      <c r="D353" s="29"/>
      <c r="E353" s="29"/>
      <c r="F353" s="2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2:20" ht="18.75" x14ac:dyDescent="0.3">
      <c r="B354" s="29"/>
      <c r="C354" s="29"/>
      <c r="D354" s="29"/>
      <c r="E354" s="29"/>
      <c r="F354" s="2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2:20" ht="18.75" x14ac:dyDescent="0.3">
      <c r="B355" s="29"/>
      <c r="C355" s="29"/>
      <c r="D355" s="29"/>
      <c r="E355" s="29"/>
      <c r="F355" s="2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2:20" ht="18.75" x14ac:dyDescent="0.3">
      <c r="B356" s="29"/>
      <c r="C356" s="29"/>
      <c r="D356" s="29"/>
      <c r="E356" s="29"/>
      <c r="F356" s="2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2:20" ht="18.75" x14ac:dyDescent="0.3">
      <c r="B357" s="29"/>
      <c r="C357" s="29"/>
      <c r="D357" s="29"/>
      <c r="E357" s="29"/>
      <c r="F357" s="2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2:20" ht="18.75" x14ac:dyDescent="0.3">
      <c r="B358" s="29"/>
      <c r="C358" s="29"/>
      <c r="D358" s="29"/>
      <c r="E358" s="29"/>
      <c r="F358" s="2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2:20" ht="18.75" x14ac:dyDescent="0.3">
      <c r="B359" s="29"/>
      <c r="C359" s="29"/>
      <c r="D359" s="29"/>
      <c r="E359" s="29"/>
      <c r="F359" s="2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2:20" ht="18.75" x14ac:dyDescent="0.3">
      <c r="B360" s="29"/>
      <c r="C360" s="29"/>
      <c r="D360" s="29"/>
      <c r="E360" s="29"/>
      <c r="F360" s="2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2:20" ht="18.75" x14ac:dyDescent="0.3">
      <c r="B361" s="29"/>
      <c r="C361" s="29"/>
      <c r="D361" s="29"/>
      <c r="E361" s="29"/>
      <c r="F361" s="2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2:20" ht="18.75" x14ac:dyDescent="0.3">
      <c r="B362" s="29"/>
      <c r="C362" s="29"/>
      <c r="D362" s="29"/>
      <c r="E362" s="29"/>
      <c r="F362" s="2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2:20" ht="18.75" x14ac:dyDescent="0.3">
      <c r="B363" s="29"/>
      <c r="C363" s="29"/>
      <c r="D363" s="29"/>
      <c r="E363" s="29"/>
      <c r="F363" s="2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2:20" ht="18.75" x14ac:dyDescent="0.3">
      <c r="B364" s="29"/>
      <c r="C364" s="29"/>
      <c r="D364" s="29"/>
      <c r="E364" s="29"/>
      <c r="F364" s="2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2:20" ht="18.75" x14ac:dyDescent="0.3">
      <c r="B365" s="29"/>
      <c r="C365" s="29"/>
      <c r="D365" s="29"/>
      <c r="E365" s="29"/>
      <c r="F365" s="2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2:20" ht="18.75" x14ac:dyDescent="0.3">
      <c r="B366" s="29"/>
      <c r="C366" s="29"/>
      <c r="D366" s="29"/>
      <c r="E366" s="29"/>
      <c r="F366" s="2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2:20" ht="18.75" x14ac:dyDescent="0.3">
      <c r="B367" s="29"/>
      <c r="C367" s="29"/>
      <c r="D367" s="29"/>
      <c r="E367" s="29"/>
      <c r="F367" s="2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2:20" ht="18.75" x14ac:dyDescent="0.3">
      <c r="B368" s="29"/>
      <c r="C368" s="29"/>
      <c r="D368" s="29"/>
      <c r="E368" s="29"/>
      <c r="F368" s="2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2:20" ht="18.75" x14ac:dyDescent="0.3">
      <c r="B369" s="29"/>
      <c r="C369" s="29"/>
      <c r="D369" s="29"/>
      <c r="E369" s="29"/>
      <c r="F369" s="2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2:20" ht="18.75" x14ac:dyDescent="0.3">
      <c r="B370" s="29"/>
      <c r="C370" s="29"/>
      <c r="D370" s="29"/>
      <c r="E370" s="29"/>
      <c r="F370" s="2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2:20" ht="18.75" x14ac:dyDescent="0.3">
      <c r="B371" s="29"/>
      <c r="C371" s="29"/>
      <c r="D371" s="29"/>
      <c r="E371" s="29"/>
      <c r="F371" s="2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2:20" ht="18.75" x14ac:dyDescent="0.3">
      <c r="B372" s="29"/>
      <c r="C372" s="29"/>
      <c r="D372" s="29"/>
      <c r="E372" s="29"/>
      <c r="F372" s="2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2:20" ht="18.75" x14ac:dyDescent="0.3">
      <c r="B373" s="29"/>
      <c r="C373" s="29"/>
      <c r="D373" s="29"/>
      <c r="E373" s="29"/>
      <c r="F373" s="2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2:20" ht="18.75" x14ac:dyDescent="0.3">
      <c r="B374" s="29"/>
      <c r="C374" s="29"/>
      <c r="D374" s="29"/>
      <c r="E374" s="29"/>
      <c r="F374" s="2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2:20" ht="18.75" x14ac:dyDescent="0.3">
      <c r="B375" s="29"/>
      <c r="C375" s="29"/>
      <c r="D375" s="29"/>
      <c r="E375" s="29"/>
      <c r="F375" s="2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2:20" ht="18.75" x14ac:dyDescent="0.3">
      <c r="B376" s="29"/>
      <c r="C376" s="29"/>
      <c r="D376" s="29"/>
      <c r="E376" s="29"/>
      <c r="F376" s="2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2:20" ht="18.75" x14ac:dyDescent="0.3">
      <c r="B377" s="29"/>
      <c r="C377" s="29"/>
      <c r="D377" s="29"/>
      <c r="E377" s="29"/>
      <c r="F377" s="2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2:20" ht="18.75" x14ac:dyDescent="0.3">
      <c r="B378" s="29"/>
      <c r="C378" s="29"/>
      <c r="D378" s="29"/>
      <c r="E378" s="29"/>
      <c r="F378" s="2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2:20" ht="18.75" x14ac:dyDescent="0.3">
      <c r="B379" s="29"/>
      <c r="C379" s="29"/>
      <c r="D379" s="29"/>
      <c r="E379" s="29"/>
      <c r="F379" s="2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2:20" ht="18.75" x14ac:dyDescent="0.3">
      <c r="B380" s="29"/>
      <c r="C380" s="29"/>
      <c r="D380" s="29"/>
      <c r="E380" s="29"/>
      <c r="F380" s="2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2:20" ht="18.75" x14ac:dyDescent="0.3">
      <c r="B381" s="29"/>
      <c r="C381" s="29"/>
      <c r="D381" s="29"/>
      <c r="E381" s="29"/>
      <c r="F381" s="2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2:20" ht="18.75" x14ac:dyDescent="0.3">
      <c r="B382" s="29"/>
      <c r="C382" s="29"/>
      <c r="D382" s="29"/>
      <c r="E382" s="29"/>
      <c r="F382" s="2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ht="18.75" x14ac:dyDescent="0.3">
      <c r="B383" s="29"/>
      <c r="C383" s="29"/>
      <c r="D383" s="29"/>
      <c r="E383" s="29"/>
      <c r="F383" s="2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2:20" ht="18.75" x14ac:dyDescent="0.3">
      <c r="B384" s="29"/>
      <c r="C384" s="29"/>
      <c r="D384" s="29"/>
      <c r="E384" s="29"/>
      <c r="F384" s="2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 ht="18.75" x14ac:dyDescent="0.3">
      <c r="B385" s="29"/>
      <c r="C385" s="29"/>
      <c r="D385" s="29"/>
      <c r="E385" s="29"/>
      <c r="F385" s="2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 ht="18.75" x14ac:dyDescent="0.3">
      <c r="B386" s="29"/>
      <c r="C386" s="29"/>
      <c r="D386" s="29"/>
      <c r="E386" s="29"/>
      <c r="F386" s="2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 ht="18.75" x14ac:dyDescent="0.3">
      <c r="B387" s="29"/>
      <c r="C387" s="29"/>
      <c r="D387" s="29"/>
      <c r="E387" s="29"/>
      <c r="F387" s="2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 ht="18.75" x14ac:dyDescent="0.3">
      <c r="B388" s="29"/>
      <c r="C388" s="29"/>
      <c r="D388" s="29"/>
      <c r="E388" s="29"/>
      <c r="F388" s="2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 ht="18.75" x14ac:dyDescent="0.3">
      <c r="B389" s="29"/>
      <c r="C389" s="29"/>
      <c r="D389" s="29"/>
      <c r="E389" s="29"/>
      <c r="F389" s="2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 ht="18.75" x14ac:dyDescent="0.3">
      <c r="B390" s="29"/>
      <c r="C390" s="29"/>
      <c r="D390" s="29"/>
      <c r="E390" s="29"/>
      <c r="F390" s="2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 ht="18.75" x14ac:dyDescent="0.3">
      <c r="B391" s="29"/>
      <c r="C391" s="29"/>
      <c r="D391" s="29"/>
      <c r="E391" s="29"/>
      <c r="F391" s="2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 ht="18.75" x14ac:dyDescent="0.3">
      <c r="B392" s="29"/>
      <c r="C392" s="29"/>
      <c r="D392" s="29"/>
      <c r="E392" s="29"/>
      <c r="F392" s="2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 ht="18.75" x14ac:dyDescent="0.3">
      <c r="B393" s="29"/>
      <c r="C393" s="29"/>
      <c r="D393" s="29"/>
      <c r="E393" s="29"/>
      <c r="F393" s="2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 ht="18.75" x14ac:dyDescent="0.3">
      <c r="B394" s="29"/>
      <c r="C394" s="29"/>
      <c r="D394" s="29"/>
      <c r="E394" s="29"/>
      <c r="F394" s="2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 ht="18.75" x14ac:dyDescent="0.3">
      <c r="B395" s="29"/>
      <c r="C395" s="29"/>
      <c r="D395" s="29"/>
      <c r="E395" s="29"/>
      <c r="F395" s="2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 ht="18.75" x14ac:dyDescent="0.3">
      <c r="B396" s="29"/>
      <c r="C396" s="29"/>
      <c r="D396" s="29"/>
      <c r="E396" s="29"/>
      <c r="F396" s="2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 ht="18.75" x14ac:dyDescent="0.3">
      <c r="B397" s="29"/>
      <c r="C397" s="29"/>
      <c r="D397" s="29"/>
      <c r="E397" s="29"/>
      <c r="F397" s="2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 ht="18.75" x14ac:dyDescent="0.3">
      <c r="B398" s="29"/>
      <c r="C398" s="29"/>
      <c r="D398" s="29"/>
      <c r="E398" s="29"/>
      <c r="F398" s="2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 ht="18.75" x14ac:dyDescent="0.3">
      <c r="B399" s="29"/>
      <c r="C399" s="29"/>
      <c r="D399" s="29"/>
      <c r="E399" s="29"/>
      <c r="F399" s="2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 ht="18.75" x14ac:dyDescent="0.3">
      <c r="B400" s="29"/>
      <c r="C400" s="29"/>
      <c r="D400" s="29"/>
      <c r="E400" s="29"/>
      <c r="F400" s="2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2:20" ht="18.75" x14ac:dyDescent="0.3">
      <c r="B401" s="29"/>
      <c r="C401" s="29"/>
      <c r="D401" s="29"/>
      <c r="E401" s="29"/>
      <c r="F401" s="2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2:20" ht="18.75" x14ac:dyDescent="0.3">
      <c r="B402" s="29"/>
      <c r="C402" s="29"/>
      <c r="D402" s="29"/>
      <c r="E402" s="29"/>
      <c r="F402" s="2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ht="18.75" x14ac:dyDescent="0.3">
      <c r="B403" s="29"/>
      <c r="C403" s="29"/>
      <c r="D403" s="29"/>
      <c r="E403" s="29"/>
      <c r="F403" s="2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ht="18.75" x14ac:dyDescent="0.3">
      <c r="B404" s="29"/>
      <c r="C404" s="29"/>
      <c r="D404" s="29"/>
      <c r="E404" s="29"/>
      <c r="F404" s="2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18.75" x14ac:dyDescent="0.3">
      <c r="B405" s="29"/>
      <c r="C405" s="29"/>
      <c r="D405" s="29"/>
      <c r="E405" s="29"/>
      <c r="F405" s="2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18.75" x14ac:dyDescent="0.3">
      <c r="B406" s="29"/>
      <c r="C406" s="29"/>
      <c r="D406" s="29"/>
      <c r="E406" s="29"/>
      <c r="F406" s="2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18.75" x14ac:dyDescent="0.3">
      <c r="B407" s="29"/>
      <c r="C407" s="29"/>
      <c r="D407" s="29"/>
      <c r="E407" s="29"/>
      <c r="F407" s="2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18.75" x14ac:dyDescent="0.3">
      <c r="B408" s="29"/>
      <c r="C408" s="29"/>
      <c r="D408" s="29"/>
      <c r="E408" s="29"/>
      <c r="F408" s="2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18.75" x14ac:dyDescent="0.3">
      <c r="B409" s="29"/>
      <c r="C409" s="29"/>
      <c r="D409" s="29"/>
      <c r="E409" s="29"/>
      <c r="F409" s="2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18.75" x14ac:dyDescent="0.3">
      <c r="B410" s="29"/>
      <c r="C410" s="29"/>
      <c r="D410" s="29"/>
      <c r="E410" s="29"/>
      <c r="F410" s="2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18.75" x14ac:dyDescent="0.3">
      <c r="B411" s="29"/>
      <c r="C411" s="29"/>
      <c r="D411" s="29"/>
      <c r="E411" s="29"/>
      <c r="F411" s="2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18.75" x14ac:dyDescent="0.3">
      <c r="B412" s="29"/>
      <c r="C412" s="29"/>
      <c r="D412" s="29"/>
      <c r="E412" s="29"/>
      <c r="F412" s="2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18.75" x14ac:dyDescent="0.3">
      <c r="B413" s="29"/>
      <c r="C413" s="29"/>
      <c r="D413" s="29"/>
      <c r="E413" s="29"/>
      <c r="F413" s="2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18.75" x14ac:dyDescent="0.3">
      <c r="B414" s="29"/>
      <c r="C414" s="29"/>
      <c r="D414" s="29"/>
      <c r="E414" s="29"/>
      <c r="F414" s="2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18.75" x14ac:dyDescent="0.3">
      <c r="B415" s="29"/>
      <c r="C415" s="29"/>
      <c r="D415" s="29"/>
      <c r="E415" s="29"/>
      <c r="F415" s="2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18.75" x14ac:dyDescent="0.3">
      <c r="B416" s="29"/>
      <c r="C416" s="29"/>
      <c r="D416" s="29"/>
      <c r="E416" s="29"/>
      <c r="F416" s="2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18.75" x14ac:dyDescent="0.3">
      <c r="B417" s="29"/>
      <c r="C417" s="29"/>
      <c r="D417" s="29"/>
      <c r="E417" s="29"/>
      <c r="F417" s="2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18.75" x14ac:dyDescent="0.3">
      <c r="B418" s="29"/>
      <c r="C418" s="29"/>
      <c r="D418" s="29"/>
      <c r="E418" s="29"/>
      <c r="F418" s="2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18.75" x14ac:dyDescent="0.3">
      <c r="B419" s="29"/>
      <c r="C419" s="29"/>
      <c r="D419" s="29"/>
      <c r="E419" s="29"/>
      <c r="F419" s="2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18.75" x14ac:dyDescent="0.3">
      <c r="B420" s="29"/>
      <c r="C420" s="29"/>
      <c r="D420" s="29"/>
      <c r="E420" s="29"/>
      <c r="F420" s="2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18.75" x14ac:dyDescent="0.3">
      <c r="B421" s="29"/>
      <c r="C421" s="29"/>
      <c r="D421" s="29"/>
      <c r="E421" s="29"/>
      <c r="F421" s="2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18.75" x14ac:dyDescent="0.3">
      <c r="B422" s="29"/>
      <c r="C422" s="29"/>
      <c r="D422" s="29"/>
      <c r="E422" s="29"/>
      <c r="F422" s="2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18.75" x14ac:dyDescent="0.3">
      <c r="B423" s="29"/>
      <c r="C423" s="29"/>
      <c r="D423" s="29"/>
      <c r="E423" s="29"/>
      <c r="F423" s="2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18.75" x14ac:dyDescent="0.3">
      <c r="B424" s="29"/>
      <c r="C424" s="29"/>
      <c r="D424" s="29"/>
      <c r="E424" s="29"/>
      <c r="F424" s="2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18.75" x14ac:dyDescent="0.3">
      <c r="B425" s="29"/>
      <c r="C425" s="29"/>
      <c r="D425" s="29"/>
      <c r="E425" s="29"/>
      <c r="F425" s="2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18.75" x14ac:dyDescent="0.3">
      <c r="B426" s="29"/>
      <c r="C426" s="29"/>
      <c r="D426" s="29"/>
      <c r="E426" s="29"/>
      <c r="F426" s="2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18.75" x14ac:dyDescent="0.3">
      <c r="B427" s="29"/>
      <c r="C427" s="29"/>
      <c r="D427" s="29"/>
      <c r="E427" s="29"/>
      <c r="F427" s="2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18.75" x14ac:dyDescent="0.3">
      <c r="B428" s="29"/>
      <c r="C428" s="29"/>
      <c r="D428" s="29"/>
      <c r="E428" s="29"/>
      <c r="F428" s="2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18.75" x14ac:dyDescent="0.3">
      <c r="B429" s="29"/>
      <c r="C429" s="29"/>
      <c r="D429" s="29"/>
      <c r="E429" s="29"/>
      <c r="F429" s="2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18.75" x14ac:dyDescent="0.3">
      <c r="B430" s="29"/>
      <c r="C430" s="29"/>
      <c r="D430" s="29"/>
      <c r="E430" s="29"/>
      <c r="F430" s="2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18.75" x14ac:dyDescent="0.3">
      <c r="B431" s="29"/>
      <c r="C431" s="29"/>
      <c r="D431" s="29"/>
      <c r="E431" s="29"/>
      <c r="F431" s="2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18.75" x14ac:dyDescent="0.3">
      <c r="B432" s="29"/>
      <c r="C432" s="29"/>
      <c r="D432" s="29"/>
      <c r="E432" s="29"/>
      <c r="F432" s="2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18.75" x14ac:dyDescent="0.3">
      <c r="B433" s="29"/>
      <c r="C433" s="29"/>
      <c r="D433" s="29"/>
      <c r="E433" s="29"/>
      <c r="F433" s="2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18.75" x14ac:dyDescent="0.3">
      <c r="B434" s="29"/>
      <c r="C434" s="29"/>
      <c r="D434" s="29"/>
      <c r="E434" s="29"/>
      <c r="F434" s="2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2:20" ht="18.75" x14ac:dyDescent="0.3">
      <c r="B435" s="29"/>
      <c r="C435" s="29"/>
      <c r="D435" s="29"/>
      <c r="E435" s="29"/>
      <c r="F435" s="2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2:20" ht="18.75" x14ac:dyDescent="0.3">
      <c r="B436" s="29"/>
      <c r="C436" s="29"/>
      <c r="D436" s="29"/>
      <c r="E436" s="29"/>
      <c r="F436" s="2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18.75" x14ac:dyDescent="0.3">
      <c r="B437" s="29"/>
      <c r="C437" s="29"/>
      <c r="D437" s="29"/>
      <c r="E437" s="29"/>
      <c r="F437" s="2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2:20" ht="18.75" x14ac:dyDescent="0.3">
      <c r="B438" s="29"/>
      <c r="C438" s="29"/>
      <c r="D438" s="29"/>
      <c r="E438" s="29"/>
      <c r="F438" s="2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18.75" x14ac:dyDescent="0.3">
      <c r="B439" s="29"/>
      <c r="C439" s="29"/>
      <c r="D439" s="29"/>
      <c r="E439" s="29"/>
      <c r="F439" s="2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18.75" x14ac:dyDescent="0.3">
      <c r="B440" s="29"/>
      <c r="C440" s="29"/>
      <c r="D440" s="29"/>
      <c r="E440" s="29"/>
      <c r="F440" s="2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18.75" x14ac:dyDescent="0.3">
      <c r="B441" s="29"/>
      <c r="C441" s="29"/>
      <c r="D441" s="29"/>
      <c r="E441" s="29"/>
      <c r="F441" s="2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18.75" x14ac:dyDescent="0.3">
      <c r="B442" s="29"/>
      <c r="C442" s="29"/>
      <c r="D442" s="29"/>
      <c r="E442" s="29"/>
      <c r="F442" s="2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18.75" x14ac:dyDescent="0.3">
      <c r="B443" s="29"/>
      <c r="C443" s="29"/>
      <c r="D443" s="29"/>
      <c r="E443" s="29"/>
      <c r="F443" s="2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18.75" x14ac:dyDescent="0.3">
      <c r="B444" s="29"/>
      <c r="C444" s="29"/>
      <c r="D444" s="29"/>
      <c r="E444" s="29"/>
      <c r="F444" s="2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18.75" x14ac:dyDescent="0.3">
      <c r="B445" s="29"/>
      <c r="C445" s="29"/>
      <c r="D445" s="29"/>
      <c r="E445" s="29"/>
      <c r="F445" s="2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18.75" x14ac:dyDescent="0.3">
      <c r="B446" s="29"/>
      <c r="C446" s="29"/>
      <c r="D446" s="29"/>
      <c r="E446" s="29"/>
      <c r="F446" s="2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18.75" x14ac:dyDescent="0.3">
      <c r="B447" s="29"/>
      <c r="C447" s="29"/>
      <c r="D447" s="29"/>
      <c r="E447" s="29"/>
      <c r="F447" s="2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18.75" x14ac:dyDescent="0.3">
      <c r="B448" s="29"/>
      <c r="C448" s="29"/>
      <c r="D448" s="29"/>
      <c r="E448" s="29"/>
      <c r="F448" s="2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18.75" x14ac:dyDescent="0.3">
      <c r="B449" s="29"/>
      <c r="C449" s="29"/>
      <c r="D449" s="29"/>
      <c r="E449" s="29"/>
      <c r="F449" s="2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18.75" x14ac:dyDescent="0.3">
      <c r="B450" s="29"/>
      <c r="C450" s="29"/>
      <c r="D450" s="29"/>
      <c r="E450" s="29"/>
      <c r="F450" s="2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18.75" x14ac:dyDescent="0.3">
      <c r="B451" s="29"/>
      <c r="C451" s="29"/>
      <c r="D451" s="29"/>
      <c r="E451" s="29"/>
      <c r="F451" s="2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18.75" x14ac:dyDescent="0.3">
      <c r="B452" s="29"/>
      <c r="C452" s="29"/>
      <c r="D452" s="29"/>
      <c r="E452" s="29"/>
      <c r="F452" s="2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18.75" x14ac:dyDescent="0.3">
      <c r="B453" s="29"/>
      <c r="C453" s="29"/>
      <c r="D453" s="29"/>
      <c r="E453" s="29"/>
      <c r="F453" s="2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18.75" x14ac:dyDescent="0.3">
      <c r="B454" s="29"/>
      <c r="C454" s="29"/>
      <c r="D454" s="29"/>
      <c r="E454" s="29"/>
      <c r="F454" s="2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18.75" x14ac:dyDescent="0.3">
      <c r="B455" s="29"/>
      <c r="C455" s="29"/>
      <c r="D455" s="29"/>
      <c r="E455" s="29"/>
      <c r="F455" s="2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18.75" x14ac:dyDescent="0.3">
      <c r="B456" s="29"/>
      <c r="C456" s="29"/>
      <c r="D456" s="29"/>
      <c r="E456" s="29"/>
      <c r="F456" s="2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18.75" x14ac:dyDescent="0.3">
      <c r="B457" s="29"/>
      <c r="C457" s="29"/>
      <c r="D457" s="29"/>
      <c r="E457" s="29"/>
      <c r="F457" s="2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18.75" x14ac:dyDescent="0.3">
      <c r="B458" s="29"/>
      <c r="C458" s="29"/>
      <c r="D458" s="29"/>
      <c r="E458" s="29"/>
      <c r="F458" s="2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18.75" x14ac:dyDescent="0.3">
      <c r="B459" s="29"/>
      <c r="C459" s="29"/>
      <c r="D459" s="29"/>
      <c r="E459" s="29"/>
      <c r="F459" s="2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18.75" x14ac:dyDescent="0.3">
      <c r="B460" s="29"/>
      <c r="C460" s="29"/>
      <c r="D460" s="29"/>
      <c r="E460" s="29"/>
      <c r="F460" s="2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18.75" x14ac:dyDescent="0.3">
      <c r="B461" s="29"/>
      <c r="C461" s="29"/>
      <c r="D461" s="29"/>
      <c r="E461" s="29"/>
      <c r="F461" s="2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18.75" x14ac:dyDescent="0.3">
      <c r="B462" s="29"/>
      <c r="C462" s="29"/>
      <c r="D462" s="29"/>
      <c r="E462" s="29"/>
      <c r="F462" s="2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ht="18.75" x14ac:dyDescent="0.3">
      <c r="B463" s="29"/>
      <c r="C463" s="29"/>
      <c r="D463" s="29"/>
      <c r="E463" s="29"/>
      <c r="F463" s="2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18.75" x14ac:dyDescent="0.3">
      <c r="B464" s="29"/>
      <c r="C464" s="29"/>
      <c r="D464" s="29"/>
      <c r="E464" s="29"/>
      <c r="F464" s="2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18.75" x14ac:dyDescent="0.3">
      <c r="B465" s="29"/>
      <c r="C465" s="29"/>
      <c r="D465" s="29"/>
      <c r="E465" s="29"/>
      <c r="F465" s="2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18.75" x14ac:dyDescent="0.3">
      <c r="B466" s="29"/>
      <c r="C466" s="29"/>
      <c r="D466" s="29"/>
      <c r="E466" s="29"/>
      <c r="F466" s="2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18.75" x14ac:dyDescent="0.3">
      <c r="B467" s="29"/>
      <c r="C467" s="29"/>
      <c r="D467" s="29"/>
      <c r="E467" s="29"/>
      <c r="F467" s="2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ht="18.75" x14ac:dyDescent="0.3">
      <c r="B468" s="29"/>
      <c r="C468" s="29"/>
      <c r="D468" s="29"/>
      <c r="E468" s="29"/>
      <c r="F468" s="2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ht="18.75" x14ac:dyDescent="0.3">
      <c r="B469" s="29"/>
      <c r="C469" s="29"/>
      <c r="D469" s="29"/>
      <c r="E469" s="29"/>
      <c r="F469" s="2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ht="18.75" x14ac:dyDescent="0.3">
      <c r="B470" s="29"/>
      <c r="C470" s="29"/>
      <c r="D470" s="29"/>
      <c r="E470" s="29"/>
      <c r="F470" s="2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18.75" x14ac:dyDescent="0.3">
      <c r="B471" s="29"/>
      <c r="C471" s="29"/>
      <c r="D471" s="29"/>
      <c r="E471" s="29"/>
      <c r="F471" s="2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18.75" x14ac:dyDescent="0.3">
      <c r="B472" s="29"/>
      <c r="C472" s="29"/>
      <c r="D472" s="29"/>
      <c r="E472" s="29"/>
      <c r="F472" s="2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18.75" x14ac:dyDescent="0.3">
      <c r="B473" s="29"/>
      <c r="C473" s="29"/>
      <c r="D473" s="29"/>
      <c r="E473" s="29"/>
      <c r="F473" s="2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18.75" x14ac:dyDescent="0.3">
      <c r="B474" s="29"/>
      <c r="C474" s="29"/>
      <c r="D474" s="29"/>
      <c r="E474" s="29"/>
      <c r="F474" s="2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18.75" x14ac:dyDescent="0.3">
      <c r="B475" s="29"/>
      <c r="C475" s="29"/>
      <c r="D475" s="29"/>
      <c r="E475" s="29"/>
      <c r="F475" s="2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18.75" x14ac:dyDescent="0.3">
      <c r="B476" s="29"/>
      <c r="C476" s="29"/>
      <c r="D476" s="29"/>
      <c r="E476" s="29"/>
      <c r="F476" s="2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18.75" x14ac:dyDescent="0.3">
      <c r="B477" s="29"/>
      <c r="C477" s="29"/>
      <c r="D477" s="29"/>
      <c r="E477" s="29"/>
      <c r="F477" s="2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20" ht="18.75" x14ac:dyDescent="0.3">
      <c r="B478" s="29"/>
      <c r="C478" s="29"/>
      <c r="D478" s="29"/>
      <c r="E478" s="29"/>
      <c r="F478" s="2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18.75" x14ac:dyDescent="0.3">
      <c r="B479" s="29"/>
      <c r="C479" s="29"/>
      <c r="D479" s="29"/>
      <c r="E479" s="29"/>
      <c r="F479" s="2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18.75" x14ac:dyDescent="0.3">
      <c r="B480" s="29"/>
      <c r="C480" s="29"/>
      <c r="D480" s="29"/>
      <c r="E480" s="29"/>
      <c r="F480" s="2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18.75" x14ac:dyDescent="0.3">
      <c r="B481" s="29"/>
      <c r="C481" s="29"/>
      <c r="D481" s="29"/>
      <c r="E481" s="29"/>
      <c r="F481" s="2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18.75" x14ac:dyDescent="0.3">
      <c r="B482" s="29"/>
      <c r="C482" s="29"/>
      <c r="D482" s="29"/>
      <c r="E482" s="29"/>
      <c r="F482" s="2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18.75" x14ac:dyDescent="0.3">
      <c r="B483" s="29"/>
      <c r="C483" s="29"/>
      <c r="D483" s="29"/>
      <c r="E483" s="29"/>
      <c r="F483" s="2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ht="18.75" x14ac:dyDescent="0.3">
      <c r="B484" s="29"/>
      <c r="C484" s="29"/>
      <c r="D484" s="29"/>
      <c r="E484" s="29"/>
      <c r="F484" s="2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18.75" x14ac:dyDescent="0.3">
      <c r="B485" s="29"/>
      <c r="C485" s="29"/>
      <c r="D485" s="29"/>
      <c r="E485" s="29"/>
      <c r="F485" s="2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18.75" x14ac:dyDescent="0.3">
      <c r="B486" s="29"/>
      <c r="C486" s="29"/>
      <c r="D486" s="29"/>
      <c r="E486" s="29"/>
      <c r="F486" s="2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ht="18.75" x14ac:dyDescent="0.3">
      <c r="B487" s="29"/>
      <c r="C487" s="29"/>
      <c r="D487" s="29"/>
      <c r="E487" s="29"/>
      <c r="F487" s="2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18.75" x14ac:dyDescent="0.3">
      <c r="B488" s="29"/>
      <c r="C488" s="29"/>
      <c r="D488" s="29"/>
      <c r="E488" s="29"/>
      <c r="F488" s="2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ht="18.75" x14ac:dyDescent="0.3">
      <c r="B489" s="29"/>
      <c r="C489" s="29"/>
      <c r="D489" s="29"/>
      <c r="E489" s="29"/>
      <c r="F489" s="2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ht="18.75" x14ac:dyDescent="0.3">
      <c r="B490" s="29"/>
      <c r="C490" s="29"/>
      <c r="D490" s="29"/>
      <c r="E490" s="29"/>
      <c r="F490" s="2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18.75" x14ac:dyDescent="0.3">
      <c r="B491" s="29"/>
      <c r="C491" s="29"/>
      <c r="D491" s="29"/>
      <c r="E491" s="29"/>
      <c r="F491" s="2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18.75" x14ac:dyDescent="0.3">
      <c r="B492" s="29"/>
      <c r="C492" s="29"/>
      <c r="D492" s="29"/>
      <c r="E492" s="29"/>
      <c r="F492" s="2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ht="18.75" x14ac:dyDescent="0.3">
      <c r="B493" s="29"/>
      <c r="C493" s="29"/>
      <c r="D493" s="29"/>
      <c r="E493" s="29"/>
      <c r="F493" s="2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ht="18.75" x14ac:dyDescent="0.3">
      <c r="B494" s="29"/>
      <c r="C494" s="29"/>
      <c r="D494" s="29"/>
      <c r="E494" s="29"/>
      <c r="F494" s="2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18.75" x14ac:dyDescent="0.3">
      <c r="B495" s="29"/>
      <c r="C495" s="29"/>
      <c r="D495" s="29"/>
      <c r="E495" s="29"/>
      <c r="F495" s="2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18.75" x14ac:dyDescent="0.3">
      <c r="B496" s="29"/>
      <c r="C496" s="29"/>
      <c r="D496" s="29"/>
      <c r="E496" s="29"/>
      <c r="F496" s="2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18.75" x14ac:dyDescent="0.3">
      <c r="B497" s="29"/>
      <c r="C497" s="29"/>
      <c r="D497" s="29"/>
      <c r="E497" s="29"/>
      <c r="F497" s="2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18.75" x14ac:dyDescent="0.3">
      <c r="B498" s="29"/>
      <c r="C498" s="29"/>
      <c r="D498" s="29"/>
      <c r="E498" s="29"/>
      <c r="F498" s="2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18.75" x14ac:dyDescent="0.3">
      <c r="B499" s="29"/>
      <c r="C499" s="29"/>
      <c r="D499" s="29"/>
      <c r="E499" s="29"/>
      <c r="F499" s="2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ht="18.75" x14ac:dyDescent="0.3">
      <c r="B500" s="29"/>
      <c r="C500" s="29"/>
      <c r="D500" s="29"/>
      <c r="E500" s="29"/>
      <c r="F500" s="2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ht="18.75" x14ac:dyDescent="0.3">
      <c r="B501" s="29"/>
      <c r="C501" s="29"/>
      <c r="D501" s="29"/>
      <c r="E501" s="29"/>
      <c r="F501" s="2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18.75" x14ac:dyDescent="0.3">
      <c r="B502" s="29"/>
      <c r="C502" s="29"/>
      <c r="D502" s="29"/>
      <c r="E502" s="29"/>
      <c r="F502" s="2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18.75" x14ac:dyDescent="0.3">
      <c r="B503" s="29"/>
      <c r="C503" s="29"/>
      <c r="D503" s="29"/>
      <c r="E503" s="29"/>
      <c r="F503" s="2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18.75" x14ac:dyDescent="0.3">
      <c r="B504" s="29"/>
      <c r="C504" s="29"/>
      <c r="D504" s="29"/>
      <c r="E504" s="29"/>
      <c r="F504" s="2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18.75" x14ac:dyDescent="0.3">
      <c r="B505" s="29"/>
      <c r="C505" s="29"/>
      <c r="D505" s="29"/>
      <c r="E505" s="29"/>
      <c r="F505" s="2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ht="18.75" x14ac:dyDescent="0.3">
      <c r="B506" s="29"/>
      <c r="C506" s="29"/>
      <c r="D506" s="29"/>
      <c r="E506" s="29"/>
      <c r="F506" s="2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18.75" x14ac:dyDescent="0.3">
      <c r="B507" s="29"/>
      <c r="C507" s="29"/>
      <c r="D507" s="29"/>
      <c r="E507" s="29"/>
      <c r="F507" s="2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ht="18.75" x14ac:dyDescent="0.3">
      <c r="B508" s="29"/>
      <c r="C508" s="29"/>
      <c r="D508" s="29"/>
      <c r="E508" s="29"/>
      <c r="F508" s="2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ht="18.75" x14ac:dyDescent="0.3">
      <c r="B509" s="29"/>
      <c r="C509" s="29"/>
      <c r="D509" s="29"/>
      <c r="E509" s="29"/>
      <c r="F509" s="2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ht="18.75" x14ac:dyDescent="0.3">
      <c r="B510" s="29"/>
      <c r="C510" s="29"/>
      <c r="D510" s="29"/>
      <c r="E510" s="29"/>
      <c r="F510" s="2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ht="18.75" x14ac:dyDescent="0.3">
      <c r="B511" s="29"/>
      <c r="C511" s="29"/>
      <c r="D511" s="29"/>
      <c r="E511" s="29"/>
      <c r="F511" s="2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20" ht="18.75" x14ac:dyDescent="0.3">
      <c r="B512" s="29"/>
      <c r="C512" s="29"/>
      <c r="D512" s="29"/>
      <c r="E512" s="29"/>
      <c r="F512" s="2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2:20" ht="18.75" x14ac:dyDescent="0.3">
      <c r="B513" s="29"/>
      <c r="C513" s="29"/>
      <c r="D513" s="29"/>
      <c r="E513" s="29"/>
      <c r="F513" s="2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2:20" ht="18.75" x14ac:dyDescent="0.3">
      <c r="B514" s="29"/>
      <c r="C514" s="29"/>
      <c r="D514" s="29"/>
      <c r="E514" s="29"/>
      <c r="F514" s="2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2:20" ht="18.75" x14ac:dyDescent="0.3">
      <c r="B515" s="29"/>
      <c r="C515" s="29"/>
      <c r="D515" s="29"/>
      <c r="E515" s="29"/>
      <c r="F515" s="2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ht="18.75" x14ac:dyDescent="0.3">
      <c r="B516" s="29"/>
      <c r="C516" s="29"/>
      <c r="D516" s="29"/>
      <c r="E516" s="29"/>
      <c r="F516" s="2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ht="18.75" x14ac:dyDescent="0.3">
      <c r="B517" s="29"/>
      <c r="C517" s="29"/>
      <c r="D517" s="29"/>
      <c r="E517" s="29"/>
      <c r="F517" s="2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ht="18.75" x14ac:dyDescent="0.3">
      <c r="B518" s="29"/>
      <c r="C518" s="29"/>
      <c r="D518" s="29"/>
      <c r="E518" s="29"/>
      <c r="F518" s="2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ht="18.75" x14ac:dyDescent="0.3">
      <c r="B519" s="29"/>
      <c r="C519" s="29"/>
      <c r="D519" s="29"/>
      <c r="E519" s="29"/>
      <c r="F519" s="2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ht="18.75" x14ac:dyDescent="0.3">
      <c r="B520" s="29"/>
      <c r="C520" s="29"/>
      <c r="D520" s="29"/>
      <c r="E520" s="29"/>
      <c r="F520" s="2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20" ht="18.75" x14ac:dyDescent="0.3">
      <c r="B521" s="29"/>
      <c r="C521" s="29"/>
      <c r="D521" s="29"/>
      <c r="E521" s="29"/>
      <c r="F521" s="2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ht="18.75" x14ac:dyDescent="0.3">
      <c r="B522" s="29"/>
      <c r="C522" s="29"/>
      <c r="D522" s="29"/>
      <c r="E522" s="29"/>
      <c r="F522" s="2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18.75" x14ac:dyDescent="0.3">
      <c r="B523" s="29"/>
      <c r="C523" s="29"/>
      <c r="D523" s="29"/>
      <c r="E523" s="29"/>
      <c r="F523" s="2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ht="18.75" x14ac:dyDescent="0.3">
      <c r="B524" s="29"/>
      <c r="C524" s="29"/>
      <c r="D524" s="29"/>
      <c r="E524" s="29"/>
      <c r="F524" s="2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ht="18.75" x14ac:dyDescent="0.3">
      <c r="B525" s="29"/>
      <c r="C525" s="29"/>
      <c r="D525" s="29"/>
      <c r="E525" s="29"/>
      <c r="F525" s="2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18.75" x14ac:dyDescent="0.3">
      <c r="B526" s="29"/>
      <c r="C526" s="29"/>
      <c r="D526" s="29"/>
      <c r="E526" s="29"/>
      <c r="F526" s="2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18.75" x14ac:dyDescent="0.3">
      <c r="B527" s="29"/>
      <c r="C527" s="29"/>
      <c r="D527" s="29"/>
      <c r="E527" s="29"/>
      <c r="F527" s="2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20" ht="18.75" x14ac:dyDescent="0.3">
      <c r="B528" s="29"/>
      <c r="C528" s="29"/>
      <c r="D528" s="29"/>
      <c r="E528" s="29"/>
      <c r="F528" s="2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2:20" ht="18.75" x14ac:dyDescent="0.3">
      <c r="B529" s="29"/>
      <c r="C529" s="29"/>
      <c r="D529" s="29"/>
      <c r="E529" s="29"/>
      <c r="F529" s="2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2:20" ht="18.75" x14ac:dyDescent="0.3">
      <c r="B530" s="29"/>
      <c r="C530" s="29"/>
      <c r="D530" s="29"/>
      <c r="E530" s="29"/>
      <c r="F530" s="2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2:20" ht="18.75" x14ac:dyDescent="0.3">
      <c r="B531" s="29"/>
      <c r="C531" s="29"/>
      <c r="D531" s="29"/>
      <c r="E531" s="29"/>
      <c r="F531" s="2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18.75" x14ac:dyDescent="0.3">
      <c r="B532" s="29"/>
      <c r="C532" s="29"/>
      <c r="D532" s="29"/>
      <c r="E532" s="29"/>
      <c r="F532" s="2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18.75" x14ac:dyDescent="0.3">
      <c r="B533" s="29"/>
      <c r="C533" s="29"/>
      <c r="D533" s="29"/>
      <c r="E533" s="29"/>
      <c r="F533" s="2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ht="18.75" x14ac:dyDescent="0.3">
      <c r="B534" s="29"/>
      <c r="C534" s="29"/>
      <c r="D534" s="29"/>
      <c r="E534" s="29"/>
      <c r="F534" s="2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18.75" x14ac:dyDescent="0.3">
      <c r="B535" s="29"/>
      <c r="C535" s="29"/>
      <c r="D535" s="29"/>
      <c r="E535" s="29"/>
      <c r="F535" s="2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18.75" x14ac:dyDescent="0.3">
      <c r="B536" s="29"/>
      <c r="C536" s="29"/>
      <c r="D536" s="29"/>
      <c r="E536" s="29"/>
      <c r="F536" s="2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18.75" x14ac:dyDescent="0.3">
      <c r="B537" s="29"/>
      <c r="C537" s="29"/>
      <c r="D537" s="29"/>
      <c r="E537" s="29"/>
      <c r="F537" s="2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18.75" x14ac:dyDescent="0.3">
      <c r="B538" s="29"/>
      <c r="C538" s="29"/>
      <c r="D538" s="29"/>
      <c r="E538" s="29"/>
      <c r="F538" s="2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18.75" x14ac:dyDescent="0.3">
      <c r="B539" s="29"/>
      <c r="C539" s="29"/>
      <c r="D539" s="29"/>
      <c r="E539" s="29"/>
      <c r="F539" s="2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18.75" x14ac:dyDescent="0.3">
      <c r="B540" s="29"/>
      <c r="C540" s="29"/>
      <c r="D540" s="29"/>
      <c r="E540" s="29"/>
      <c r="F540" s="2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18.75" x14ac:dyDescent="0.3">
      <c r="B541" s="29"/>
      <c r="C541" s="29"/>
      <c r="D541" s="29"/>
      <c r="E541" s="29"/>
      <c r="F541" s="2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18.75" x14ac:dyDescent="0.3">
      <c r="B542" s="29"/>
      <c r="C542" s="29"/>
      <c r="D542" s="29"/>
      <c r="E542" s="29"/>
      <c r="F542" s="2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18.75" x14ac:dyDescent="0.3">
      <c r="B543" s="29"/>
      <c r="C543" s="29"/>
      <c r="D543" s="29"/>
      <c r="E543" s="29"/>
      <c r="F543" s="2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18.75" x14ac:dyDescent="0.3">
      <c r="B544" s="29"/>
      <c r="C544" s="29"/>
      <c r="D544" s="29"/>
      <c r="E544" s="29"/>
      <c r="F544" s="2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18.75" x14ac:dyDescent="0.3">
      <c r="B545" s="29"/>
      <c r="C545" s="29"/>
      <c r="D545" s="29"/>
      <c r="E545" s="29"/>
      <c r="F545" s="2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18.75" x14ac:dyDescent="0.3">
      <c r="B546" s="29"/>
      <c r="C546" s="29"/>
      <c r="D546" s="29"/>
      <c r="E546" s="29"/>
      <c r="F546" s="2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ht="18.75" x14ac:dyDescent="0.3">
      <c r="B547" s="29"/>
      <c r="C547" s="29"/>
      <c r="D547" s="29"/>
      <c r="E547" s="29"/>
      <c r="F547" s="2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18.75" x14ac:dyDescent="0.3">
      <c r="B548" s="29"/>
      <c r="C548" s="29"/>
      <c r="D548" s="29"/>
      <c r="E548" s="29"/>
      <c r="F548" s="2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ht="18.75" x14ac:dyDescent="0.3">
      <c r="B549" s="29"/>
      <c r="C549" s="29"/>
      <c r="D549" s="29"/>
      <c r="E549" s="29"/>
      <c r="F549" s="2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18.75" x14ac:dyDescent="0.3">
      <c r="B550" s="29"/>
      <c r="C550" s="29"/>
      <c r="D550" s="29"/>
      <c r="E550" s="29"/>
      <c r="F550" s="2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18.75" x14ac:dyDescent="0.3">
      <c r="B551" s="29"/>
      <c r="C551" s="29"/>
      <c r="D551" s="29"/>
      <c r="E551" s="29"/>
      <c r="F551" s="2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18.75" x14ac:dyDescent="0.3">
      <c r="B552" s="29"/>
      <c r="C552" s="29"/>
      <c r="D552" s="29"/>
      <c r="E552" s="29"/>
      <c r="F552" s="2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18.75" x14ac:dyDescent="0.3">
      <c r="B553" s="29"/>
      <c r="C553" s="29"/>
      <c r="D553" s="29"/>
      <c r="E553" s="29"/>
      <c r="F553" s="2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18.75" x14ac:dyDescent="0.3">
      <c r="B554" s="29"/>
      <c r="C554" s="29"/>
      <c r="D554" s="29"/>
      <c r="E554" s="29"/>
      <c r="F554" s="2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18.75" x14ac:dyDescent="0.3">
      <c r="B555" s="29"/>
      <c r="C555" s="29"/>
      <c r="D555" s="29"/>
      <c r="E555" s="29"/>
      <c r="F555" s="2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18.75" x14ac:dyDescent="0.3">
      <c r="B556" s="29"/>
      <c r="C556" s="29"/>
      <c r="D556" s="29"/>
      <c r="E556" s="29"/>
      <c r="F556" s="2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15" customHeight="1" x14ac:dyDescent="0.3">
      <c r="B557" s="29"/>
    </row>
  </sheetData>
  <mergeCells count="4">
    <mergeCell ref="B4:F4"/>
    <mergeCell ref="B3:F3"/>
    <mergeCell ref="B2:F2"/>
    <mergeCell ref="C1:F1"/>
  </mergeCells>
  <pageMargins left="0.7" right="0.7" top="0.75" bottom="0.75" header="0.3" footer="0.3"/>
  <pageSetup scale="48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16" sqref="H16"/>
    </sheetView>
  </sheetViews>
  <sheetFormatPr defaultRowHeight="15" x14ac:dyDescent="0.25"/>
  <cols>
    <col min="1" max="1" width="23.140625" bestFit="1" customWidth="1"/>
  </cols>
  <sheetData>
    <row r="1" spans="1:1" ht="15.75" x14ac:dyDescent="0.25">
      <c r="A1" s="7" t="s">
        <v>7</v>
      </c>
    </row>
    <row r="2" spans="1:1" ht="15.75" x14ac:dyDescent="0.25">
      <c r="A2" s="4" t="s">
        <v>15</v>
      </c>
    </row>
    <row r="3" spans="1:1" ht="15.75" x14ac:dyDescent="0.25">
      <c r="A3" s="4" t="s">
        <v>0</v>
      </c>
    </row>
    <row r="4" spans="1:1" ht="15.75" x14ac:dyDescent="0.25">
      <c r="A4" s="4" t="s">
        <v>1</v>
      </c>
    </row>
    <row r="5" spans="1:1" ht="15.75" x14ac:dyDescent="0.25">
      <c r="A5" s="4" t="s">
        <v>2</v>
      </c>
    </row>
    <row r="6" spans="1:1" ht="15.75" x14ac:dyDescent="0.25">
      <c r="A6" s="4" t="s">
        <v>8</v>
      </c>
    </row>
    <row r="7" spans="1:1" ht="15.75" x14ac:dyDescent="0.25">
      <c r="A7" s="4" t="s">
        <v>9</v>
      </c>
    </row>
    <row r="8" spans="1:1" ht="15.75" x14ac:dyDescent="0.25">
      <c r="A8" s="4" t="s">
        <v>10</v>
      </c>
    </row>
    <row r="9" spans="1:1" ht="15.75" x14ac:dyDescent="0.25">
      <c r="A9" s="4" t="s">
        <v>11</v>
      </c>
    </row>
    <row r="10" spans="1:1" ht="15.75" x14ac:dyDescent="0.25">
      <c r="A10" s="4" t="s">
        <v>12</v>
      </c>
    </row>
    <row r="11" spans="1:1" ht="15.75" x14ac:dyDescent="0.25">
      <c r="A11" s="4" t="s">
        <v>13</v>
      </c>
    </row>
    <row r="12" spans="1:1" ht="15.75" x14ac:dyDescent="0.25">
      <c r="A12" s="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detaliat</vt:lpstr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2021-07-14T08:14:39Z</dcterms:modified>
</cp:coreProperties>
</file>